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ivotTables/pivotTable1.xml" ContentType="application/vnd.openxmlformats-officedocument.spreadsheetml.pivotTable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426"/>
  <workbookPr/>
  <mc:AlternateContent xmlns:mc="http://schemas.openxmlformats.org/markup-compatibility/2006">
    <mc:Choice Requires="x15">
      <x15ac:absPath xmlns:x15ac="http://schemas.microsoft.com/office/spreadsheetml/2010/11/ac" url="C:\Users\diomel.garcia\OneDrive - Daeh.gob.do\Desktop\Boletin Estadistico DAEH\2025\"/>
    </mc:Choice>
  </mc:AlternateContent>
  <xr:revisionPtr revIDLastSave="0" documentId="13_ncr:1_{B6EC2E52-43B6-4047-8D53-B79B1C8AFEA4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Detalle" sheetId="2" r:id="rId1"/>
  </sheets>
  <definedNames>
    <definedName name="_xlnm.Print_Area" localSheetId="0">Detalle!$A$1:$G$41</definedName>
  </definedNames>
  <calcPr calcId="191029"/>
  <pivotCaches>
    <pivotCache cacheId="1" r:id="rId2"/>
  </pivotCaches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38" i="2" l="1"/>
  <c r="G9" i="2"/>
  <c r="G31" i="2"/>
  <c r="E38" i="2"/>
  <c r="D38" i="2"/>
  <c r="G8" i="2"/>
  <c r="G7" i="2"/>
  <c r="G17" i="2"/>
  <c r="G16" i="2"/>
  <c r="G15" i="2"/>
  <c r="G14" i="2"/>
  <c r="G23" i="2"/>
  <c r="G22" i="2"/>
  <c r="G21" i="2"/>
  <c r="G37" i="2"/>
  <c r="G30" i="2"/>
  <c r="G36" i="2"/>
  <c r="G35" i="2"/>
  <c r="G29" i="2"/>
  <c r="G27" i="2"/>
  <c r="G26" i="2"/>
  <c r="G25" i="2"/>
  <c r="G24" i="2"/>
  <c r="G13" i="2"/>
  <c r="G12" i="2"/>
  <c r="G11" i="2"/>
  <c r="G10" i="2"/>
  <c r="G20" i="2"/>
  <c r="G19" i="2"/>
  <c r="G18" i="2"/>
  <c r="G34" i="2"/>
  <c r="G33" i="2"/>
  <c r="G32" i="2"/>
  <c r="G28" i="2"/>
  <c r="G38" i="2" l="1"/>
</calcChain>
</file>

<file path=xl/sharedStrings.xml><?xml version="1.0" encoding="utf-8"?>
<sst xmlns="http://schemas.openxmlformats.org/spreadsheetml/2006/main" count="82" uniqueCount="61">
  <si>
    <t>Datos Estadisticos Asistencias Interhospitalarias Octubre-Diciembre 2025</t>
  </si>
  <si>
    <t>REGIÓN</t>
  </si>
  <si>
    <t>PROVINCIA</t>
  </si>
  <si>
    <t>Octubre</t>
  </si>
  <si>
    <t xml:space="preserve">Noviembre </t>
  </si>
  <si>
    <t xml:space="preserve">Diciembre </t>
  </si>
  <si>
    <t xml:space="preserve">TOTAL </t>
  </si>
  <si>
    <t>Higuamo</t>
  </si>
  <si>
    <t>Monte Plata</t>
  </si>
  <si>
    <t xml:space="preserve">Valdesia (Region I) </t>
  </si>
  <si>
    <t>San Cristóbal</t>
  </si>
  <si>
    <t>Etiquetas de fila</t>
  </si>
  <si>
    <t xml:space="preserve">Suma de TOTAL </t>
  </si>
  <si>
    <t>San José de Ocoa</t>
  </si>
  <si>
    <t xml:space="preserve"> Cibao Central (Region VIII)</t>
  </si>
  <si>
    <t xml:space="preserve">Peravia </t>
  </si>
  <si>
    <t xml:space="preserve"> Zona Nordeste (Region III)</t>
  </si>
  <si>
    <t xml:space="preserve">Cibao Norte </t>
  </si>
  <si>
    <t xml:space="preserve">Santiago </t>
  </si>
  <si>
    <t>Cibao Occidental (Región VII)</t>
  </si>
  <si>
    <t>Puerto Plata</t>
  </si>
  <si>
    <t>El Valle (Region VI)</t>
  </si>
  <si>
    <t>Espaillat</t>
  </si>
  <si>
    <t>Este (Region V)</t>
  </si>
  <si>
    <t>Samaná</t>
  </si>
  <si>
    <t>Metropolitana (Region 0 )</t>
  </si>
  <si>
    <t>Hermanas Mirabal</t>
  </si>
  <si>
    <t>Norcentral (Region II)</t>
  </si>
  <si>
    <t>María Trinidad Sánchez</t>
  </si>
  <si>
    <t>Duarte</t>
  </si>
  <si>
    <t xml:space="preserve">Enriquillo (Region IV) </t>
  </si>
  <si>
    <t>Barahona</t>
  </si>
  <si>
    <t>Total general</t>
  </si>
  <si>
    <t xml:space="preserve">Independencia </t>
  </si>
  <si>
    <t xml:space="preserve">Pedernales </t>
  </si>
  <si>
    <t>Bahoruco</t>
  </si>
  <si>
    <t>San Pedro</t>
  </si>
  <si>
    <t>Yuma</t>
  </si>
  <si>
    <t xml:space="preserve">La Romana </t>
  </si>
  <si>
    <t>La Altagracia</t>
  </si>
  <si>
    <t>Hato Mayor</t>
  </si>
  <si>
    <t>El Seibo</t>
  </si>
  <si>
    <t>Azua</t>
  </si>
  <si>
    <t xml:space="preserve">San Juan </t>
  </si>
  <si>
    <t xml:space="preserve">Elias Piña </t>
  </si>
  <si>
    <t>Cibao Noroeste</t>
  </si>
  <si>
    <t>Valverde Mao</t>
  </si>
  <si>
    <t>Monte Cristi</t>
  </si>
  <si>
    <t xml:space="preserve">Dajabon </t>
  </si>
  <si>
    <t>Santiago Rodriguez</t>
  </si>
  <si>
    <t xml:space="preserve"> Cibao Sur</t>
  </si>
  <si>
    <t>Monseñor Nouel</t>
  </si>
  <si>
    <t>La Vega</t>
  </si>
  <si>
    <t xml:space="preserve">Sanchez Ramirez </t>
  </si>
  <si>
    <t>Total General</t>
  </si>
  <si>
    <t>Ozama</t>
  </si>
  <si>
    <t>Gran Santo Domingo</t>
  </si>
  <si>
    <t>Cibao Nordeste</t>
  </si>
  <si>
    <t>El Valle</t>
  </si>
  <si>
    <t>Enriquillo</t>
  </si>
  <si>
    <t>Valdesia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</si>
</sst>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>
    <font>
      <sz val="11"/>
      <color theme="1"/>
      <name val="Calibri"/>
      <charset val="134"/>
      <scheme val="minor"/>
    </font>
    <font>
      <sz val="11"/>
      <color theme="1"/>
      <name val="Georgia Pro Cond"/>
      <family val="1"/>
    </font>
    <font>
      <sz val="11"/>
      <color theme="0"/>
      <name val="Calibri"/>
      <family val="2"/>
      <scheme val="minor"/>
    </font>
    <font>
      <b/>
      <sz val="16"/>
      <color rgb="FFFFFFFF"/>
      <name val="Georgia"/>
      <family val="1"/>
    </font>
    <font>
      <b/>
      <sz val="16"/>
      <color theme="1"/>
      <name val="Georgia"/>
      <family val="1"/>
    </font>
    <font>
      <sz val="16"/>
      <color theme="1"/>
      <name val="Calibri"/>
      <family val="2"/>
      <scheme val="minor"/>
    </font>
    <font>
      <b/>
      <sz val="16"/>
      <color theme="0"/>
      <name val="Georgia"/>
      <family val="1"/>
    </font>
    <font>
      <sz val="12"/>
      <color theme="1"/>
      <name val="Georgia Pro Cond"/>
      <family val="1"/>
    </font>
    <font>
      <b/>
      <sz val="18"/>
      <color theme="1"/>
      <name val="Georgia Pro Cond"/>
      <family val="1"/>
    </font>
    <font>
      <b/>
      <sz val="16"/>
      <color theme="1"/>
      <name val="Georgia"/>
      <family val="1"/>
      <charset val="13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006AA6"/>
        <bgColor indexed="64"/>
      </patternFill>
    </fill>
  </fills>
  <borders count="9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31">
    <xf numFmtId="0" fontId="0" fillId="0" borderId="0" xfId="0"/>
    <xf numFmtId="0" fontId="0" fillId="2" borderId="0" xfId="0" applyFill="1"/>
    <xf numFmtId="0" fontId="3" fillId="3" borderId="4" xfId="0" applyFont="1" applyFill="1" applyBorder="1" applyAlignment="1">
      <alignment horizontal="center" vertical="center" wrapText="1"/>
    </xf>
    <xf numFmtId="0" fontId="4" fillId="2" borderId="4" xfId="0" applyFont="1" applyFill="1" applyBorder="1" applyAlignment="1">
      <alignment vertical="center" wrapText="1"/>
    </xf>
    <xf numFmtId="3" fontId="4" fillId="0" borderId="4" xfId="0" applyNumberFormat="1" applyFont="1" applyBorder="1" applyAlignment="1">
      <alignment horizontal="center" vertical="center" wrapText="1"/>
    </xf>
    <xf numFmtId="3" fontId="4" fillId="2" borderId="4" xfId="0" applyNumberFormat="1" applyFont="1" applyFill="1" applyBorder="1" applyAlignment="1">
      <alignment horizontal="center" vertical="center" wrapText="1"/>
    </xf>
    <xf numFmtId="0" fontId="4" fillId="0" borderId="4" xfId="0" applyFont="1" applyBorder="1" applyAlignment="1">
      <alignment vertical="center" wrapText="1"/>
    </xf>
    <xf numFmtId="0" fontId="4" fillId="0" borderId="4" xfId="0" applyFont="1" applyBorder="1" applyAlignment="1">
      <alignment horizontal="left" vertical="center" wrapText="1"/>
    </xf>
    <xf numFmtId="0" fontId="4" fillId="2" borderId="4" xfId="0" applyFont="1" applyFill="1" applyBorder="1" applyAlignment="1">
      <alignment horizontal="left" vertical="center" wrapText="1"/>
    </xf>
    <xf numFmtId="0" fontId="5" fillId="3" borderId="4" xfId="0" applyFont="1" applyFill="1" applyBorder="1" applyAlignment="1">
      <alignment vertical="center"/>
    </xf>
    <xf numFmtId="0" fontId="6" fillId="3" borderId="4" xfId="0" applyFont="1" applyFill="1" applyBorder="1" applyAlignment="1">
      <alignment horizontal="center" vertical="center"/>
    </xf>
    <xf numFmtId="3" fontId="6" fillId="3" borderId="4" xfId="0" applyNumberFormat="1" applyFont="1" applyFill="1" applyBorder="1" applyAlignment="1">
      <alignment horizontal="center" vertical="center"/>
    </xf>
    <xf numFmtId="0" fontId="7" fillId="2" borderId="0" xfId="0" applyFont="1" applyFill="1"/>
    <xf numFmtId="0" fontId="1" fillId="2" borderId="0" xfId="0" applyFont="1" applyFill="1"/>
    <xf numFmtId="0" fontId="2" fillId="3" borderId="0" xfId="0" applyFont="1" applyFill="1"/>
    <xf numFmtId="0" fontId="0" fillId="0" borderId="0" xfId="0" applyAlignment="1">
      <alignment horizontal="left"/>
    </xf>
    <xf numFmtId="0" fontId="2" fillId="3" borderId="0" xfId="0" applyFont="1" applyFill="1" applyAlignment="1">
      <alignment horizontal="left"/>
    </xf>
    <xf numFmtId="3" fontId="4" fillId="0" borderId="8" xfId="0" applyNumberFormat="1" applyFont="1" applyBorder="1" applyAlignment="1">
      <alignment horizontal="center" vertical="center" wrapText="1"/>
    </xf>
    <xf numFmtId="0" fontId="5" fillId="2" borderId="0" xfId="0" applyFont="1" applyFill="1" applyAlignment="1">
      <alignment vertical="center"/>
    </xf>
    <xf numFmtId="0" fontId="6" fillId="2" borderId="0" xfId="0" applyFont="1" applyFill="1" applyAlignment="1">
      <alignment horizontal="center" vertical="center"/>
    </xf>
    <xf numFmtId="3" fontId="6" fillId="2" borderId="0" xfId="0" applyNumberFormat="1" applyFont="1" applyFill="1" applyAlignment="1">
      <alignment horizontal="center" vertical="center"/>
    </xf>
    <xf numFmtId="0" fontId="9" fillId="2" borderId="4" xfId="0" applyFont="1" applyFill="1" applyBorder="1" applyAlignment="1">
      <alignment vertical="center" wrapText="1"/>
    </xf>
    <xf numFmtId="0" fontId="4" fillId="2" borderId="8" xfId="0" applyFont="1" applyFill="1" applyBorder="1" applyAlignment="1">
      <alignment vertical="center" wrapText="1"/>
    </xf>
    <xf numFmtId="3" fontId="4" fillId="2" borderId="8" xfId="0" applyNumberFormat="1" applyFont="1" applyFill="1" applyBorder="1" applyAlignment="1">
      <alignment horizontal="center" vertical="center" wrapText="1"/>
    </xf>
    <xf numFmtId="0" fontId="3" fillId="3" borderId="4" xfId="0" applyFont="1" applyFill="1" applyBorder="1" applyAlignment="1">
      <alignment horizontal="center" vertical="center" wrapText="1"/>
    </xf>
    <xf numFmtId="0" fontId="8" fillId="2" borderId="7" xfId="0" applyFont="1" applyFill="1" applyBorder="1" applyAlignment="1">
      <alignment horizontal="center" vertical="center" wrapText="1"/>
    </xf>
    <xf numFmtId="0" fontId="8" fillId="2" borderId="6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horizontal="center" vertical="center" wrapText="1"/>
    </xf>
  </cellXfs>
  <cellStyles count="1">
    <cellStyle name="Normal" xfId="0" builtinId="0"/>
  </cellStyles>
  <dxfs count="17">
    <dxf>
      <font>
        <b/>
        <i val="0"/>
        <strike val="0"/>
        <u val="none"/>
        <sz val="16"/>
        <color theme="1"/>
        <name val="Georgia"/>
        <family val="1"/>
        <scheme val="none"/>
      </font>
      <numFmt numFmtId="3" formatCode="#,##0"/>
      <alignment horizontal="center" vertical="center" wrapText="1"/>
      <border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/>
        <i val="0"/>
        <strike val="0"/>
        <u val="none"/>
        <sz val="16"/>
        <color theme="1"/>
        <name val="Georgia"/>
        <scheme val="none"/>
      </font>
      <numFmt numFmtId="3" formatCode="#,##0"/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u val="none"/>
        <sz val="16"/>
        <color theme="1"/>
        <name val="Georgia"/>
        <scheme val="none"/>
      </font>
      <numFmt numFmtId="3" formatCode="#,##0"/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u val="none"/>
        <sz val="16"/>
        <color theme="1"/>
        <name val="Georgia"/>
        <scheme val="none"/>
      </font>
      <numFmt numFmtId="3" formatCode="#,##0"/>
      <alignment horizontal="center"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strike val="0"/>
        <u val="none"/>
        <sz val="16"/>
      </font>
      <alignment vertical="center" wrapText="1"/>
      <border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/>
        <i val="0"/>
        <strike val="0"/>
        <u val="none"/>
        <sz val="16"/>
        <color theme="1"/>
        <name val="Georgia"/>
        <family val="1"/>
        <scheme val="none"/>
      </font>
      <fill>
        <patternFill patternType="solid">
          <bgColor theme="0"/>
        </patternFill>
      </fill>
      <alignment vertical="center" wrapText="1"/>
      <border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color theme="0"/>
      </font>
    </dxf>
    <dxf>
      <font>
        <color theme="0"/>
      </font>
    </dxf>
    <dxf>
      <fill>
        <patternFill patternType="solid">
          <bgColor rgb="FF006AA6"/>
        </patternFill>
      </fill>
    </dxf>
    <dxf>
      <fill>
        <patternFill patternType="solid">
          <bgColor rgb="FF006AA6"/>
        </patternFill>
      </fill>
    </dxf>
    <dxf>
      <font>
        <color theme="0"/>
      </font>
    </dxf>
    <dxf>
      <font>
        <color theme="0"/>
      </font>
    </dxf>
    <dxf>
      <fill>
        <patternFill patternType="solid">
          <bgColor rgb="FF006AA6"/>
        </patternFill>
      </fill>
    </dxf>
    <dxf>
      <fill>
        <patternFill patternType="solid">
          <bgColor rgb="FF006AA6"/>
        </patternFill>
      </fill>
    </dxf>
    <dxf>
      <font>
        <b val="0"/>
      </font>
    </dxf>
    <dxf>
      <font>
        <color theme="0"/>
      </font>
    </dxf>
    <dxf>
      <fill>
        <patternFill patternType="solid">
          <bgColor rgb="FF006AA6"/>
        </patternFill>
      </fill>
    </dxf>
  </dxfs>
  <tableStyles count="0" defaultTableStyle="TableStyleMedium2" defaultPivotStyle="PivotStyleLight16"/>
  <colors>
    <mruColors>
      <color rgb="FF006AA6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pivotCacheDefinition" Target="pivotCache/pivotCacheDefinition1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45583</xdr:colOff>
      <xdr:row>0</xdr:row>
      <xdr:rowOff>0</xdr:rowOff>
    </xdr:from>
    <xdr:to>
      <xdr:col>1</xdr:col>
      <xdr:colOff>2217964</xdr:colOff>
      <xdr:row>2</xdr:row>
      <xdr:rowOff>356317</xdr:rowOff>
    </xdr:to>
    <xdr:pic>
      <xdr:nvPicPr>
        <xdr:cNvPr id="2" name="Imagen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8572" r="8403"/>
        <a:stretch>
          <a:fillRect/>
        </a:stretch>
      </xdr:blipFill>
      <xdr:spPr>
        <a:xfrm>
          <a:off x="304119" y="0"/>
          <a:ext cx="2172381" cy="1063888"/>
        </a:xfrm>
        <a:prstGeom prst="rect">
          <a:avLst/>
        </a:prstGeom>
      </xdr:spPr>
    </xdr:pic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r:id="rId1" refreshedBy="Diomel Garcia" refreshedDate="45407.496059027799" createdVersion="8" refreshedVersion="8" minRefreshableVersion="3" recordCount="31" xr:uid="{00000000-000A-0000-FFFF-FFFF00000000}">
  <cacheSource type="worksheet">
    <worksheetSource ref="B6:G37" sheet="Detalle"/>
  </cacheSource>
  <cacheFields count="6">
    <cacheField name="REGIÓN" numFmtId="0">
      <sharedItems count="11">
        <s v="Metropolitana (Region 0 )"/>
        <s v="Valdesia (Region I) "/>
        <s v="Norcentral (Region II)"/>
        <s v=" Zona Nordeste (Region III)"/>
        <s v="Enriquillo (Region IV) "/>
        <s v="Este (Region V)"/>
        <s v="El Valle (Region VI)"/>
        <s v="Cibao Occidental (Región VII)"/>
        <s v=" Cibao Central (Region VIII)"/>
        <s v="Valdesia              (Region I) " u="1"/>
        <s v="Enriquillo        (Region IV) " u="1"/>
      </sharedItems>
    </cacheField>
    <cacheField name="PROVINCIA" numFmtId="0">
      <sharedItems count="31">
        <s v="Santo Domingo"/>
        <s v="Monte Plata"/>
        <s v="San Cristóbal"/>
        <s v="San José de Ocoa"/>
        <s v="Peravia "/>
        <s v="Santiago "/>
        <s v="Puerto Plata"/>
        <s v="Espaillat"/>
        <s v="Samaná"/>
        <s v="Hermanas Mirabal"/>
        <s v="María Trinidad Sánchez"/>
        <s v="Duarte"/>
        <s v="Barahona"/>
        <s v="Independencia "/>
        <s v="Pedernales "/>
        <s v="Bahoruco"/>
        <s v="San Pedro"/>
        <s v="La Romana "/>
        <s v="La Altagracia"/>
        <s v="Hato Mayor"/>
        <s v="El Seibo"/>
        <s v="Azua"/>
        <s v="San Juan "/>
        <s v="Elias Piña "/>
        <s v="Valverde Mao"/>
        <s v="Monte Cristi"/>
        <s v="Dajabon "/>
        <s v="Santiago Rodriguez"/>
        <s v="Monseñor Nouel"/>
        <s v="La Vega"/>
        <s v="Sanchez Ramirez "/>
      </sharedItems>
    </cacheField>
    <cacheField name="Enero" numFmtId="0">
      <sharedItems containsSemiMixedTypes="0" containsNonDate="0" containsString="0"/>
    </cacheField>
    <cacheField name="Febrero" numFmtId="0">
      <sharedItems containsSemiMixedTypes="0" containsNonDate="0" containsString="0"/>
    </cacheField>
    <cacheField name="Marzo" numFmtId="0">
      <sharedItems containsSemiMixedTypes="0" containsNonDate="0" containsString="0"/>
    </cacheField>
    <cacheField name="TOTAL " numFmtId="0">
      <sharedItems containsSemiMixedTypes="0" containsNonDate="0" containsString="0"/>
    </cacheField>
  </cacheFields>
  <extLst>
    <ext xmlns:x14="http://schemas.microsoft.com/office/spreadsheetml/2009/9/main" uri="{725AE2AE-9491-48be-B2B4-4EB974FC3084}">
      <x14:pivotCacheDefinition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xmlns:mc="http://schemas.openxmlformats.org/markup-compatibility/2006" xmlns:xr="http://schemas.microsoft.com/office/spreadsheetml/2014/revision" mc:Ignorable="xr" count="31">
  <r>
    <x v="0"/>
    <x v="0"/>
    <n v="1056"/>
    <n v="726"/>
    <n v="1324"/>
    <n v="3106"/>
  </r>
  <r>
    <x v="0"/>
    <x v="1"/>
    <n v="80"/>
    <n v="100"/>
    <n v="85"/>
    <n v="265"/>
  </r>
  <r>
    <x v="1"/>
    <x v="2"/>
    <n v="227"/>
    <n v="217"/>
    <n v="231"/>
    <n v="675"/>
  </r>
  <r>
    <x v="1"/>
    <x v="3"/>
    <n v="41"/>
    <n v="32"/>
    <n v="47"/>
    <n v="120"/>
  </r>
  <r>
    <x v="1"/>
    <x v="4"/>
    <n v="139"/>
    <n v="115"/>
    <n v="171"/>
    <n v="425"/>
  </r>
  <r>
    <x v="2"/>
    <x v="5"/>
    <n v="288"/>
    <n v="261"/>
    <n v="295"/>
    <n v="844"/>
  </r>
  <r>
    <x v="2"/>
    <x v="6"/>
    <n v="241"/>
    <n v="266"/>
    <n v="230"/>
    <n v="737"/>
  </r>
  <r>
    <x v="2"/>
    <x v="7"/>
    <n v="0"/>
    <n v="0"/>
    <n v="0"/>
    <n v="0"/>
  </r>
  <r>
    <x v="3"/>
    <x v="8"/>
    <n v="105"/>
    <n v="88"/>
    <n v="100"/>
    <n v="293"/>
  </r>
  <r>
    <x v="3"/>
    <x v="9"/>
    <n v="156"/>
    <n v="127"/>
    <n v="118"/>
    <n v="401"/>
  </r>
  <r>
    <x v="3"/>
    <x v="10"/>
    <n v="125"/>
    <n v="122"/>
    <n v="129"/>
    <n v="376"/>
  </r>
  <r>
    <x v="3"/>
    <x v="11"/>
    <n v="171"/>
    <n v="63"/>
    <n v="105"/>
    <n v="339"/>
  </r>
  <r>
    <x v="4"/>
    <x v="12"/>
    <n v="109"/>
    <n v="103"/>
    <n v="123"/>
    <n v="335"/>
  </r>
  <r>
    <x v="4"/>
    <x v="13"/>
    <n v="71"/>
    <n v="35"/>
    <n v="102"/>
    <n v="208"/>
  </r>
  <r>
    <x v="4"/>
    <x v="14"/>
    <n v="14"/>
    <n v="7"/>
    <n v="90"/>
    <n v="111"/>
  </r>
  <r>
    <x v="4"/>
    <x v="15"/>
    <n v="23"/>
    <n v="35"/>
    <n v="18"/>
    <n v="76"/>
  </r>
  <r>
    <x v="5"/>
    <x v="16"/>
    <n v="34"/>
    <n v="0"/>
    <n v="20"/>
    <n v="54"/>
  </r>
  <r>
    <x v="5"/>
    <x v="17"/>
    <n v="213"/>
    <n v="226"/>
    <n v="267"/>
    <n v="706"/>
  </r>
  <r>
    <x v="5"/>
    <x v="18"/>
    <n v="228"/>
    <n v="260"/>
    <n v="305"/>
    <n v="793"/>
  </r>
  <r>
    <x v="5"/>
    <x v="19"/>
    <n v="93"/>
    <n v="97"/>
    <n v="210"/>
    <n v="400"/>
  </r>
  <r>
    <x v="5"/>
    <x v="20"/>
    <n v="34"/>
    <n v="55"/>
    <n v="108"/>
    <n v="197"/>
  </r>
  <r>
    <x v="6"/>
    <x v="21"/>
    <n v="69"/>
    <n v="64"/>
    <n v="121"/>
    <n v="254"/>
  </r>
  <r>
    <x v="6"/>
    <x v="22"/>
    <n v="99"/>
    <n v="102"/>
    <n v="171"/>
    <n v="372"/>
  </r>
  <r>
    <x v="6"/>
    <x v="23"/>
    <n v="41"/>
    <n v="35"/>
    <n v="121"/>
    <n v="197"/>
  </r>
  <r>
    <x v="7"/>
    <x v="24"/>
    <n v="189"/>
    <n v="116"/>
    <n v="206"/>
    <n v="511"/>
  </r>
  <r>
    <x v="7"/>
    <x v="25"/>
    <n v="59"/>
    <n v="58"/>
    <n v="180"/>
    <n v="297"/>
  </r>
  <r>
    <x v="7"/>
    <x v="26"/>
    <n v="18"/>
    <n v="15"/>
    <n v="22"/>
    <n v="55"/>
  </r>
  <r>
    <x v="7"/>
    <x v="27"/>
    <n v="26"/>
    <n v="32"/>
    <n v="83"/>
    <n v="141"/>
  </r>
  <r>
    <x v="8"/>
    <x v="28"/>
    <n v="28"/>
    <n v="18"/>
    <n v="65"/>
    <n v="111"/>
  </r>
  <r>
    <x v="8"/>
    <x v="29"/>
    <n v="112"/>
    <n v="111"/>
    <n v="141"/>
    <n v="364"/>
  </r>
  <r>
    <x v="8"/>
    <x v="30"/>
    <n v="95"/>
    <n v="78"/>
    <n v="157"/>
    <n v="330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xmlns:mc="http://schemas.openxmlformats.org/markup-compatibility/2006" xmlns:xr="http://schemas.microsoft.com/office/spreadsheetml/2014/revision" mc:Ignorable="xr" xr:uid="{00000000-0007-0000-0000-000000000000}" name="TablaDinámica1" cacheId="1" applyNumberFormats="0" applyBorderFormats="0" applyFontFormats="0" applyPatternFormats="0" applyAlignmentFormats="0" applyWidthHeightFormats="1" dataCaption="Valores" updatedVersion="8" minRefreshableVersion="3" useAutoFormatting="1" createdVersion="8" indent="0" outline="1" outlineData="1" multipleFieldFilters="0">
  <location ref="K9:L19" firstHeaderRow="1" firstDataRow="1" firstDataCol="1"/>
  <pivotFields count="6">
    <pivotField axis="axisRow" showAll="0">
      <items count="12">
        <item x="8"/>
        <item x="3"/>
        <item x="7"/>
        <item x="6"/>
        <item m="1" x="10"/>
        <item x="5"/>
        <item x="0"/>
        <item x="2"/>
        <item m="1" x="9"/>
        <item x="1"/>
        <item x="4"/>
        <item t="default"/>
      </items>
    </pivotField>
    <pivotField showAll="0">
      <items count="32">
        <item x="21"/>
        <item x="15"/>
        <item x="12"/>
        <item x="26"/>
        <item x="11"/>
        <item x="20"/>
        <item x="23"/>
        <item x="7"/>
        <item x="19"/>
        <item x="9"/>
        <item x="13"/>
        <item x="18"/>
        <item x="17"/>
        <item x="29"/>
        <item x="10"/>
        <item x="28"/>
        <item x="25"/>
        <item x="1"/>
        <item x="14"/>
        <item x="4"/>
        <item x="6"/>
        <item x="8"/>
        <item x="2"/>
        <item x="3"/>
        <item x="22"/>
        <item x="16"/>
        <item x="30"/>
        <item x="5"/>
        <item x="27"/>
        <item x="0"/>
        <item x="24"/>
        <item t="default"/>
      </items>
    </pivotField>
    <pivotField showAll="0"/>
    <pivotField showAll="0"/>
    <pivotField showAll="0"/>
    <pivotField dataField="1" showAll="0"/>
  </pivotFields>
  <rowFields count="1">
    <field x="0"/>
  </rowFields>
  <rowItems count="10">
    <i>
      <x/>
    </i>
    <i>
      <x v="1"/>
    </i>
    <i>
      <x v="2"/>
    </i>
    <i>
      <x v="3"/>
    </i>
    <i>
      <x v="5"/>
    </i>
    <i>
      <x v="6"/>
    </i>
    <i>
      <x v="7"/>
    </i>
    <i>
      <x v="9"/>
    </i>
    <i>
      <x v="10"/>
    </i>
    <i t="grand">
      <x/>
    </i>
  </rowItems>
  <colItems count="1">
    <i/>
  </colItems>
  <dataFields count="1">
    <dataField name="Suma de TOTAL " fld="5" baseField="0" baseItem="0"/>
  </dataFields>
  <formats count="11">
    <format dxfId="16">
      <pivotArea field="1" type="button" dataOnly="0" labelOnly="1" outline="0" fieldPosition="0"/>
    </format>
    <format dxfId="15">
      <pivotArea field="1" type="button" dataOnly="0" labelOnly="1" outline="0" fieldPosition="0"/>
    </format>
    <format dxfId="14">
      <pivotArea field="1" type="button" dataOnly="0" labelOnly="1" outline="0" fieldPosition="0"/>
    </format>
    <format dxfId="13">
      <pivotArea grandRow="1" outline="0" collapsedLevelsAreSubtotals="1" fieldPosition="0"/>
    </format>
    <format dxfId="12">
      <pivotArea dataOnly="0" labelOnly="1" grandRow="1" outline="0" fieldPosition="0"/>
    </format>
    <format dxfId="11">
      <pivotArea grandRow="1" outline="0" collapsedLevelsAreSubtotals="1" fieldPosition="0"/>
    </format>
    <format dxfId="10">
      <pivotArea dataOnly="0" labelOnly="1" grandRow="1" outline="0" fieldPosition="0"/>
    </format>
    <format dxfId="9">
      <pivotArea field="0" type="button" dataOnly="0" labelOnly="1" outline="0" fieldPosition="0"/>
    </format>
    <format dxfId="8">
      <pivotArea dataOnly="0" labelOnly="1" outline="0" fieldPosition="0"/>
    </format>
    <format dxfId="7">
      <pivotArea field="0" type="button" dataOnly="0" labelOnly="1" outline="0" fieldPosition="0"/>
    </format>
    <format dxfId="6">
      <pivotArea dataOnly="0" labelOnly="1" outline="0" fieldPosition="0"/>
    </format>
  </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  <ext xmlns:xpdl="http://schemas.microsoft.com/office/spreadsheetml/2016/pivotdefaultlayout" uri="{747A6164-185A-40DC-8AA5-F01512510D54}">
      <xpdl:pivotTableDefinition16/>
    </ext>
  </extLst>
</pivotTableDefinition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la1" displayName="Tabla1" ref="B6:G37" totalsRowShown="0">
  <autoFilter ref="B6:G37" xr:uid="{00000000-0009-0000-0100-000001000000}"/>
  <sortState xmlns:xlrd2="http://schemas.microsoft.com/office/spreadsheetml/2017/richdata2" ref="B7:G37">
    <sortCondition ref="B7:B37"/>
  </sortState>
  <tableColumns count="6">
    <tableColumn id="1" xr3:uid="{00000000-0010-0000-0000-000001000000}" name="REGIÓN" dataDxfId="5"/>
    <tableColumn id="2" xr3:uid="{00000000-0010-0000-0000-000002000000}" name="PROVINCIA" dataDxfId="4"/>
    <tableColumn id="3" xr3:uid="{00000000-0010-0000-0000-000003000000}" name="Octubre" dataDxfId="3"/>
    <tableColumn id="4" xr3:uid="{00000000-0010-0000-0000-000004000000}" name="Noviembre " dataDxfId="2"/>
    <tableColumn id="5" xr3:uid="{00000000-0010-0000-0000-000005000000}" name="Diciembre " dataDxfId="1"/>
    <tableColumn id="6" xr3:uid="{00000000-0010-0000-0000-000006000000}" name="TOTAL " dataDxfId="0">
      <calculatedColumnFormula>SUM(D7:F7)</calculatedColumnFormula>
    </tableColumn>
  </tableColumns>
  <tableStyleInfo name="TableStyleLight9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pivotTable" Target="../pivotTables/pivotTable1.xml"/><Relationship Id="rId4" Type="http://schemas.openxmlformats.org/officeDocument/2006/relationships/table" Target="../tables/table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L41"/>
  <sheetViews>
    <sheetView tabSelected="1" view="pageBreakPreview" zoomScale="70" zoomScaleNormal="100" workbookViewId="0">
      <selection activeCell="N11" sqref="N11"/>
    </sheetView>
  </sheetViews>
  <sheetFormatPr baseColWidth="10" defaultColWidth="11.42578125" defaultRowHeight="15"/>
  <cols>
    <col min="1" max="1" width="3.85546875" customWidth="1"/>
    <col min="2" max="2" width="37.7109375" customWidth="1"/>
    <col min="3" max="3" width="42" customWidth="1"/>
    <col min="4" max="4" width="20" customWidth="1"/>
    <col min="5" max="5" width="20.42578125" customWidth="1"/>
    <col min="6" max="6" width="19.85546875" customWidth="1"/>
    <col min="7" max="7" width="22.28515625" customWidth="1"/>
    <col min="11" max="11" width="27.140625" hidden="1" customWidth="1"/>
    <col min="12" max="12" width="15" hidden="1" customWidth="1"/>
    <col min="13" max="14" width="14.5703125" customWidth="1"/>
  </cols>
  <sheetData>
    <row r="1" spans="1:12" ht="24.75" customHeight="1">
      <c r="A1" s="1"/>
      <c r="B1" s="1"/>
      <c r="C1" s="25" t="s">
        <v>0</v>
      </c>
      <c r="D1" s="26"/>
      <c r="E1" s="26"/>
      <c r="F1" s="26"/>
      <c r="G1" s="27"/>
      <c r="H1" s="1"/>
      <c r="I1" s="1"/>
      <c r="J1" s="1"/>
    </row>
    <row r="2" spans="1:12" ht="31.5" customHeight="1">
      <c r="A2" s="1"/>
      <c r="B2" s="1"/>
      <c r="C2" s="28"/>
      <c r="D2" s="29"/>
      <c r="E2" s="29"/>
      <c r="F2" s="29"/>
      <c r="G2" s="30"/>
      <c r="H2" s="1"/>
      <c r="I2" s="1"/>
      <c r="J2" s="1"/>
    </row>
    <row r="3" spans="1:12" ht="31.5" customHeight="1">
      <c r="A3" s="1"/>
      <c r="B3" s="1"/>
      <c r="C3" s="1"/>
      <c r="D3" s="1"/>
      <c r="E3" s="1"/>
      <c r="F3" s="1"/>
      <c r="G3" s="1"/>
      <c r="H3" s="1"/>
      <c r="I3" s="1"/>
      <c r="J3" s="1"/>
    </row>
    <row r="4" spans="1:12" ht="12.75" customHeight="1">
      <c r="A4" s="1"/>
      <c r="B4" s="1"/>
      <c r="C4" s="1"/>
      <c r="D4" s="1"/>
      <c r="E4" s="1"/>
      <c r="F4" s="1"/>
      <c r="G4" s="1"/>
      <c r="H4" s="1"/>
      <c r="I4" s="1"/>
      <c r="J4" s="1"/>
    </row>
    <row r="5" spans="1:12" ht="20.25">
      <c r="A5" s="1"/>
      <c r="B5" s="24"/>
      <c r="C5" s="24"/>
      <c r="D5" s="24"/>
      <c r="E5" s="24"/>
      <c r="F5" s="24"/>
      <c r="G5" s="24"/>
      <c r="H5" s="1"/>
      <c r="I5" s="1"/>
      <c r="J5" s="1"/>
    </row>
    <row r="6" spans="1:12" ht="32.25" customHeight="1">
      <c r="A6" s="1"/>
      <c r="B6" s="2" t="s">
        <v>1</v>
      </c>
      <c r="C6" s="2" t="s">
        <v>2</v>
      </c>
      <c r="D6" s="2" t="s">
        <v>3</v>
      </c>
      <c r="E6" s="2" t="s">
        <v>4</v>
      </c>
      <c r="F6" s="2" t="s">
        <v>5</v>
      </c>
      <c r="G6" s="2" t="s">
        <v>6</v>
      </c>
      <c r="H6" s="1"/>
      <c r="I6" s="1"/>
      <c r="J6" s="1"/>
    </row>
    <row r="7" spans="1:12" ht="34.5" customHeight="1">
      <c r="A7" s="1"/>
      <c r="B7" s="3" t="s">
        <v>50</v>
      </c>
      <c r="C7" s="6" t="s">
        <v>51</v>
      </c>
      <c r="D7" s="4">
        <v>17</v>
      </c>
      <c r="E7" s="4">
        <v>29</v>
      </c>
      <c r="F7" s="4">
        <v>30</v>
      </c>
      <c r="G7" s="4">
        <f t="shared" ref="G7:G37" si="0">SUM(D7:F7)</f>
        <v>76</v>
      </c>
      <c r="H7" s="1"/>
      <c r="I7" s="1"/>
      <c r="J7" s="1"/>
    </row>
    <row r="8" spans="1:12" ht="34.5" customHeight="1">
      <c r="A8" s="1"/>
      <c r="B8" s="3" t="s">
        <v>50</v>
      </c>
      <c r="C8" s="6" t="s">
        <v>52</v>
      </c>
      <c r="D8" s="4">
        <v>141</v>
      </c>
      <c r="E8" s="4">
        <v>176</v>
      </c>
      <c r="F8" s="4">
        <v>185</v>
      </c>
      <c r="G8" s="4">
        <f t="shared" si="0"/>
        <v>502</v>
      </c>
      <c r="H8" s="1"/>
      <c r="I8" s="1"/>
      <c r="J8" s="1"/>
    </row>
    <row r="9" spans="1:12" ht="34.5" customHeight="1">
      <c r="A9" s="1"/>
      <c r="B9" s="21" t="s">
        <v>50</v>
      </c>
      <c r="C9" s="7" t="s">
        <v>53</v>
      </c>
      <c r="D9" s="4">
        <v>163</v>
      </c>
      <c r="E9" s="4">
        <v>155</v>
      </c>
      <c r="F9" s="4">
        <v>163</v>
      </c>
      <c r="G9" s="4">
        <f t="shared" si="0"/>
        <v>481</v>
      </c>
      <c r="H9" s="1"/>
      <c r="I9" s="1"/>
      <c r="J9" s="1"/>
      <c r="K9" s="14" t="s">
        <v>11</v>
      </c>
      <c r="L9" s="14" t="s">
        <v>12</v>
      </c>
    </row>
    <row r="10" spans="1:12" ht="34.5" customHeight="1">
      <c r="A10" s="1"/>
      <c r="B10" s="21" t="s">
        <v>57</v>
      </c>
      <c r="C10" s="6" t="s">
        <v>24</v>
      </c>
      <c r="D10" s="5">
        <v>45</v>
      </c>
      <c r="E10" s="5">
        <v>61</v>
      </c>
      <c r="F10" s="5">
        <v>64</v>
      </c>
      <c r="G10" s="4">
        <f t="shared" si="0"/>
        <v>170</v>
      </c>
      <c r="H10" s="1"/>
      <c r="I10" s="1"/>
      <c r="J10" s="1"/>
      <c r="K10" s="15" t="s">
        <v>14</v>
      </c>
      <c r="L10">
        <v>805</v>
      </c>
    </row>
    <row r="11" spans="1:12" ht="34.5" customHeight="1">
      <c r="A11" s="1"/>
      <c r="B11" s="21" t="s">
        <v>57</v>
      </c>
      <c r="C11" s="6" t="s">
        <v>26</v>
      </c>
      <c r="D11" s="5">
        <v>77</v>
      </c>
      <c r="E11" s="5">
        <v>79</v>
      </c>
      <c r="F11" s="5">
        <v>83</v>
      </c>
      <c r="G11" s="4">
        <f t="shared" si="0"/>
        <v>239</v>
      </c>
      <c r="H11" s="1"/>
      <c r="I11" s="1"/>
      <c r="J11" s="1"/>
      <c r="K11" s="15" t="s">
        <v>16</v>
      </c>
      <c r="L11">
        <v>1409</v>
      </c>
    </row>
    <row r="12" spans="1:12" ht="34.5" customHeight="1">
      <c r="A12" s="1"/>
      <c r="B12" s="21" t="s">
        <v>57</v>
      </c>
      <c r="C12" s="6" t="s">
        <v>28</v>
      </c>
      <c r="D12" s="5">
        <v>120</v>
      </c>
      <c r="E12" s="5">
        <v>91</v>
      </c>
      <c r="F12" s="5">
        <v>96</v>
      </c>
      <c r="G12" s="4">
        <f t="shared" si="0"/>
        <v>307</v>
      </c>
      <c r="H12" s="1"/>
      <c r="I12" s="1"/>
      <c r="J12" s="1"/>
      <c r="K12" s="15" t="s">
        <v>19</v>
      </c>
      <c r="L12">
        <v>1004</v>
      </c>
    </row>
    <row r="13" spans="1:12" ht="34.5" customHeight="1">
      <c r="A13" s="1"/>
      <c r="B13" s="21" t="s">
        <v>57</v>
      </c>
      <c r="C13" s="6" t="s">
        <v>29</v>
      </c>
      <c r="D13" s="5">
        <v>163</v>
      </c>
      <c r="E13" s="5">
        <v>157</v>
      </c>
      <c r="F13" s="5">
        <v>165</v>
      </c>
      <c r="G13" s="4">
        <f t="shared" si="0"/>
        <v>485</v>
      </c>
      <c r="H13" s="1"/>
      <c r="I13" s="1"/>
      <c r="J13" s="1"/>
      <c r="K13" s="15" t="s">
        <v>21</v>
      </c>
      <c r="L13">
        <v>823</v>
      </c>
    </row>
    <row r="14" spans="1:12" ht="34.5" customHeight="1">
      <c r="A14" s="1"/>
      <c r="B14" s="3" t="s">
        <v>45</v>
      </c>
      <c r="C14" s="3" t="s">
        <v>46</v>
      </c>
      <c r="D14" s="5">
        <v>396</v>
      </c>
      <c r="E14" s="5">
        <v>397</v>
      </c>
      <c r="F14" s="5">
        <v>417</v>
      </c>
      <c r="G14" s="4">
        <f t="shared" si="0"/>
        <v>1210</v>
      </c>
      <c r="H14" s="1"/>
      <c r="I14" s="1"/>
      <c r="J14" s="1"/>
      <c r="K14" s="15" t="s">
        <v>23</v>
      </c>
      <c r="L14">
        <v>2150</v>
      </c>
    </row>
    <row r="15" spans="1:12" ht="34.5" customHeight="1">
      <c r="A15" s="1"/>
      <c r="B15" s="3" t="s">
        <v>45</v>
      </c>
      <c r="C15" s="3" t="s">
        <v>47</v>
      </c>
      <c r="D15" s="5">
        <v>142</v>
      </c>
      <c r="E15" s="5">
        <v>106</v>
      </c>
      <c r="F15" s="5">
        <v>111</v>
      </c>
      <c r="G15" s="4">
        <f t="shared" si="0"/>
        <v>359</v>
      </c>
      <c r="H15" s="1"/>
      <c r="I15" s="1"/>
      <c r="J15" s="1"/>
      <c r="K15" s="15" t="s">
        <v>25</v>
      </c>
      <c r="L15">
        <v>3371</v>
      </c>
    </row>
    <row r="16" spans="1:12" ht="34.5" customHeight="1">
      <c r="A16" s="1"/>
      <c r="B16" s="3" t="s">
        <v>45</v>
      </c>
      <c r="C16" s="3" t="s">
        <v>48</v>
      </c>
      <c r="D16" s="5">
        <v>58</v>
      </c>
      <c r="E16" s="5">
        <v>50</v>
      </c>
      <c r="F16" s="5">
        <v>53</v>
      </c>
      <c r="G16" s="4">
        <f t="shared" si="0"/>
        <v>161</v>
      </c>
      <c r="H16" s="1"/>
      <c r="I16" s="1"/>
      <c r="J16" s="1"/>
      <c r="K16" s="15" t="s">
        <v>27</v>
      </c>
      <c r="L16">
        <v>1581</v>
      </c>
    </row>
    <row r="17" spans="1:12" ht="34.5" customHeight="1">
      <c r="A17" s="1"/>
      <c r="B17" s="3" t="s">
        <v>45</v>
      </c>
      <c r="C17" s="3" t="s">
        <v>49</v>
      </c>
      <c r="D17" s="5">
        <v>50</v>
      </c>
      <c r="E17" s="5">
        <v>39</v>
      </c>
      <c r="F17" s="5">
        <v>41</v>
      </c>
      <c r="G17" s="4">
        <f t="shared" si="0"/>
        <v>130</v>
      </c>
      <c r="H17" s="1"/>
      <c r="I17" s="1"/>
      <c r="J17" s="1"/>
      <c r="K17" s="15" t="s">
        <v>9</v>
      </c>
      <c r="L17">
        <v>1220</v>
      </c>
    </row>
    <row r="18" spans="1:12" ht="34.5" customHeight="1">
      <c r="A18" s="1"/>
      <c r="B18" s="3" t="s">
        <v>17</v>
      </c>
      <c r="C18" s="7" t="s">
        <v>18</v>
      </c>
      <c r="D18" s="5">
        <v>433</v>
      </c>
      <c r="E18" s="5">
        <v>418</v>
      </c>
      <c r="F18" s="5">
        <v>439</v>
      </c>
      <c r="G18" s="4">
        <f t="shared" si="0"/>
        <v>1290</v>
      </c>
      <c r="H18" s="1"/>
      <c r="I18" s="1"/>
      <c r="J18" s="1"/>
      <c r="K18" s="15" t="s">
        <v>30</v>
      </c>
      <c r="L18">
        <v>730</v>
      </c>
    </row>
    <row r="19" spans="1:12" ht="34.5" customHeight="1">
      <c r="A19" s="1"/>
      <c r="B19" s="3" t="s">
        <v>17</v>
      </c>
      <c r="C19" s="7" t="s">
        <v>20</v>
      </c>
      <c r="D19" s="5">
        <v>205</v>
      </c>
      <c r="E19" s="5">
        <v>484</v>
      </c>
      <c r="F19" s="5">
        <v>508</v>
      </c>
      <c r="G19" s="4">
        <f t="shared" si="0"/>
        <v>1197</v>
      </c>
      <c r="H19" s="1"/>
      <c r="I19" s="1"/>
      <c r="J19" s="1"/>
      <c r="K19" s="16" t="s">
        <v>32</v>
      </c>
      <c r="L19" s="14">
        <v>13093</v>
      </c>
    </row>
    <row r="20" spans="1:12" ht="34.5" customHeight="1">
      <c r="A20" s="1"/>
      <c r="B20" s="3" t="s">
        <v>17</v>
      </c>
      <c r="C20" s="7" t="s">
        <v>22</v>
      </c>
      <c r="D20" s="4">
        <v>14</v>
      </c>
      <c r="E20" s="4">
        <v>30</v>
      </c>
      <c r="F20" s="4">
        <v>32</v>
      </c>
      <c r="G20" s="4">
        <f t="shared" si="0"/>
        <v>76</v>
      </c>
      <c r="H20" s="1"/>
      <c r="I20" s="1"/>
      <c r="J20" s="1"/>
    </row>
    <row r="21" spans="1:12" ht="34.5" customHeight="1">
      <c r="A21" s="1"/>
      <c r="B21" s="21" t="s">
        <v>58</v>
      </c>
      <c r="C21" s="3" t="s">
        <v>42</v>
      </c>
      <c r="D21" s="5">
        <v>100</v>
      </c>
      <c r="E21" s="5">
        <v>116</v>
      </c>
      <c r="F21" s="5">
        <v>122</v>
      </c>
      <c r="G21" s="4">
        <f t="shared" si="0"/>
        <v>338</v>
      </c>
      <c r="H21" s="1"/>
      <c r="I21" s="1"/>
      <c r="J21" s="1"/>
    </row>
    <row r="22" spans="1:12" ht="34.5" customHeight="1">
      <c r="A22" s="1"/>
      <c r="B22" s="21" t="s">
        <v>58</v>
      </c>
      <c r="C22" s="3" t="s">
        <v>43</v>
      </c>
      <c r="D22" s="5">
        <v>202</v>
      </c>
      <c r="E22" s="5">
        <v>160</v>
      </c>
      <c r="F22" s="5">
        <v>168</v>
      </c>
      <c r="G22" s="4">
        <f t="shared" si="0"/>
        <v>530</v>
      </c>
      <c r="H22" s="1"/>
      <c r="I22" s="1"/>
      <c r="J22" s="1"/>
    </row>
    <row r="23" spans="1:12" ht="34.5" customHeight="1">
      <c r="A23" s="1"/>
      <c r="B23" s="21" t="s">
        <v>58</v>
      </c>
      <c r="C23" s="3" t="s">
        <v>44</v>
      </c>
      <c r="D23" s="5">
        <v>80</v>
      </c>
      <c r="E23" s="5">
        <v>66</v>
      </c>
      <c r="F23" s="5">
        <v>69</v>
      </c>
      <c r="G23" s="4">
        <f t="shared" si="0"/>
        <v>215</v>
      </c>
      <c r="H23" s="1"/>
      <c r="I23" s="1"/>
      <c r="J23" s="1"/>
    </row>
    <row r="24" spans="1:12" ht="34.5" customHeight="1">
      <c r="A24" s="1"/>
      <c r="B24" s="21" t="s">
        <v>59</v>
      </c>
      <c r="C24" s="6" t="s">
        <v>31</v>
      </c>
      <c r="D24" s="5">
        <v>162</v>
      </c>
      <c r="E24" s="5">
        <v>160</v>
      </c>
      <c r="F24" s="5">
        <v>168</v>
      </c>
      <c r="G24" s="4">
        <f t="shared" si="0"/>
        <v>490</v>
      </c>
      <c r="H24" s="1"/>
      <c r="I24" s="1"/>
      <c r="J24" s="1"/>
    </row>
    <row r="25" spans="1:12" ht="34.5" customHeight="1">
      <c r="A25" s="1"/>
      <c r="B25" s="21" t="s">
        <v>59</v>
      </c>
      <c r="C25" s="6" t="s">
        <v>33</v>
      </c>
      <c r="D25" s="5">
        <v>34</v>
      </c>
      <c r="E25" s="5">
        <v>34</v>
      </c>
      <c r="F25" s="5">
        <v>36</v>
      </c>
      <c r="G25" s="4">
        <f t="shared" si="0"/>
        <v>104</v>
      </c>
      <c r="H25" s="1"/>
      <c r="I25" s="1"/>
      <c r="J25" s="1"/>
    </row>
    <row r="26" spans="1:12" ht="34.5" customHeight="1">
      <c r="A26" s="1"/>
      <c r="B26" s="21" t="s">
        <v>59</v>
      </c>
      <c r="C26" s="6" t="s">
        <v>34</v>
      </c>
      <c r="D26" s="5">
        <v>20</v>
      </c>
      <c r="E26" s="5">
        <v>16</v>
      </c>
      <c r="F26" s="5">
        <v>17</v>
      </c>
      <c r="G26" s="4">
        <f t="shared" si="0"/>
        <v>53</v>
      </c>
      <c r="H26" s="1"/>
      <c r="I26" s="1"/>
      <c r="J26" s="1"/>
    </row>
    <row r="27" spans="1:12" ht="34.5" customHeight="1">
      <c r="A27" s="1"/>
      <c r="B27" s="21" t="s">
        <v>59</v>
      </c>
      <c r="C27" s="6" t="s">
        <v>35</v>
      </c>
      <c r="D27" s="5">
        <v>42</v>
      </c>
      <c r="E27" s="5">
        <v>59</v>
      </c>
      <c r="F27" s="5">
        <v>62</v>
      </c>
      <c r="G27" s="4">
        <f t="shared" si="0"/>
        <v>163</v>
      </c>
      <c r="H27" s="1"/>
      <c r="I27" s="1"/>
      <c r="J27" s="1"/>
    </row>
    <row r="28" spans="1:12" ht="34.5" customHeight="1">
      <c r="A28" s="1"/>
      <c r="B28" s="3" t="s">
        <v>7</v>
      </c>
      <c r="C28" s="3" t="s">
        <v>8</v>
      </c>
      <c r="D28" s="5">
        <v>86</v>
      </c>
      <c r="E28" s="5">
        <v>72</v>
      </c>
      <c r="F28" s="5">
        <v>76</v>
      </c>
      <c r="G28" s="4">
        <f t="shared" si="0"/>
        <v>234</v>
      </c>
      <c r="H28" s="1"/>
      <c r="I28" s="1"/>
      <c r="J28" s="1"/>
    </row>
    <row r="29" spans="1:12" ht="34.5" customHeight="1">
      <c r="A29" s="1"/>
      <c r="B29" s="3" t="s">
        <v>7</v>
      </c>
      <c r="C29" s="8" t="s">
        <v>36</v>
      </c>
      <c r="D29" s="5">
        <v>151</v>
      </c>
      <c r="E29" s="5">
        <v>150</v>
      </c>
      <c r="F29" s="5">
        <v>158</v>
      </c>
      <c r="G29" s="4">
        <f t="shared" si="0"/>
        <v>459</v>
      </c>
      <c r="H29" s="1"/>
      <c r="I29" s="1"/>
      <c r="J29" s="1"/>
    </row>
    <row r="30" spans="1:12" ht="33.75" customHeight="1">
      <c r="A30" s="1"/>
      <c r="B30" s="3" t="s">
        <v>7</v>
      </c>
      <c r="C30" s="3" t="s">
        <v>40</v>
      </c>
      <c r="D30" s="5">
        <v>54</v>
      </c>
      <c r="E30" s="5">
        <v>75</v>
      </c>
      <c r="F30" s="5">
        <v>79</v>
      </c>
      <c r="G30" s="4">
        <f t="shared" si="0"/>
        <v>208</v>
      </c>
      <c r="H30" s="1"/>
      <c r="I30" s="1"/>
      <c r="J30" s="1"/>
    </row>
    <row r="31" spans="1:12" ht="33.75" customHeight="1">
      <c r="A31" s="1"/>
      <c r="B31" s="21" t="s">
        <v>55</v>
      </c>
      <c r="C31" s="21" t="s">
        <v>56</v>
      </c>
      <c r="D31" s="4">
        <v>1178</v>
      </c>
      <c r="E31" s="4">
        <v>1639</v>
      </c>
      <c r="F31" s="4">
        <v>1721</v>
      </c>
      <c r="G31" s="4">
        <f t="shared" si="0"/>
        <v>4538</v>
      </c>
      <c r="H31" s="1"/>
      <c r="I31" s="1"/>
      <c r="J31" s="1"/>
    </row>
    <row r="32" spans="1:12" ht="33.75" customHeight="1">
      <c r="A32" s="1"/>
      <c r="B32" s="21" t="s">
        <v>60</v>
      </c>
      <c r="C32" s="6" t="s">
        <v>10</v>
      </c>
      <c r="D32" s="5">
        <v>268</v>
      </c>
      <c r="E32" s="5">
        <v>274</v>
      </c>
      <c r="F32" s="5">
        <v>288</v>
      </c>
      <c r="G32" s="4">
        <f t="shared" si="0"/>
        <v>830</v>
      </c>
      <c r="H32" s="1"/>
      <c r="I32" s="1"/>
      <c r="J32" s="1"/>
    </row>
    <row r="33" spans="1:11" ht="33.75" customHeight="1">
      <c r="A33" s="1"/>
      <c r="B33" s="21" t="s">
        <v>60</v>
      </c>
      <c r="C33" s="6" t="s">
        <v>13</v>
      </c>
      <c r="D33" s="5">
        <v>43</v>
      </c>
      <c r="E33" s="5">
        <v>67</v>
      </c>
      <c r="F33" s="5">
        <v>70</v>
      </c>
      <c r="G33" s="4">
        <f t="shared" si="0"/>
        <v>180</v>
      </c>
      <c r="H33" s="1"/>
      <c r="I33" s="1"/>
      <c r="J33" s="1"/>
    </row>
    <row r="34" spans="1:11" ht="33.75" customHeight="1">
      <c r="A34" s="1"/>
      <c r="B34" s="21" t="s">
        <v>60</v>
      </c>
      <c r="C34" s="6" t="s">
        <v>15</v>
      </c>
      <c r="D34" s="4">
        <v>95</v>
      </c>
      <c r="E34" s="4">
        <v>97</v>
      </c>
      <c r="F34" s="4">
        <v>102</v>
      </c>
      <c r="G34" s="4">
        <f t="shared" si="0"/>
        <v>294</v>
      </c>
      <c r="H34" s="1"/>
      <c r="I34" s="1"/>
      <c r="J34" s="1"/>
    </row>
    <row r="35" spans="1:11" ht="33.75" customHeight="1">
      <c r="A35" s="1"/>
      <c r="B35" s="3" t="s">
        <v>37</v>
      </c>
      <c r="C35" s="3" t="s">
        <v>38</v>
      </c>
      <c r="D35" s="5">
        <v>126</v>
      </c>
      <c r="E35" s="5">
        <v>220</v>
      </c>
      <c r="F35" s="5">
        <v>231</v>
      </c>
      <c r="G35" s="4">
        <f t="shared" si="0"/>
        <v>577</v>
      </c>
      <c r="H35" s="1"/>
      <c r="I35" s="1"/>
      <c r="J35" s="1"/>
    </row>
    <row r="36" spans="1:11" ht="33.75" customHeight="1">
      <c r="A36" s="1"/>
      <c r="B36" s="3" t="s">
        <v>37</v>
      </c>
      <c r="C36" s="3" t="s">
        <v>39</v>
      </c>
      <c r="D36" s="5">
        <v>173</v>
      </c>
      <c r="E36" s="5">
        <v>171</v>
      </c>
      <c r="F36" s="5">
        <v>180</v>
      </c>
      <c r="G36" s="4">
        <f t="shared" si="0"/>
        <v>524</v>
      </c>
      <c r="H36" s="1"/>
      <c r="I36" s="1"/>
      <c r="J36" s="1"/>
    </row>
    <row r="37" spans="1:11" ht="33.75" customHeight="1">
      <c r="A37" s="1"/>
      <c r="B37" s="22" t="s">
        <v>37</v>
      </c>
      <c r="C37" s="22" t="s">
        <v>41</v>
      </c>
      <c r="D37" s="23">
        <v>39</v>
      </c>
      <c r="E37" s="23">
        <v>35</v>
      </c>
      <c r="F37" s="23">
        <v>37</v>
      </c>
      <c r="G37" s="17">
        <f t="shared" si="0"/>
        <v>111</v>
      </c>
      <c r="H37" s="1"/>
      <c r="I37" s="1"/>
      <c r="J37" s="1"/>
    </row>
    <row r="38" spans="1:11" ht="35.25" customHeight="1">
      <c r="A38" s="1"/>
      <c r="B38" s="9"/>
      <c r="C38" s="10" t="s">
        <v>54</v>
      </c>
      <c r="D38" s="11">
        <f>SUM(D7:D37)</f>
        <v>4877</v>
      </c>
      <c r="E38" s="11">
        <f t="shared" ref="E38" si="1">SUM(E7:E37)</f>
        <v>5683</v>
      </c>
      <c r="F38" s="11">
        <f>SUM(F7:F37)</f>
        <v>5971</v>
      </c>
      <c r="G38" s="11">
        <f>SUM(G7:G37)</f>
        <v>16531</v>
      </c>
      <c r="H38" s="1"/>
      <c r="I38" s="1"/>
      <c r="J38" s="1"/>
    </row>
    <row r="39" spans="1:11" ht="35.25" customHeight="1">
      <c r="B39" s="18"/>
      <c r="C39" s="19"/>
      <c r="D39" s="20"/>
      <c r="E39" s="20"/>
      <c r="F39" s="20"/>
      <c r="G39" s="20"/>
    </row>
    <row r="40" spans="1:11" ht="15.75">
      <c r="B40" s="1"/>
      <c r="C40" s="1"/>
      <c r="D40" s="12"/>
      <c r="E40" s="12"/>
      <c r="F40" s="12"/>
      <c r="G40" s="12"/>
      <c r="H40" s="12"/>
      <c r="I40" s="12"/>
      <c r="J40" s="1"/>
      <c r="K40" s="1"/>
    </row>
    <row r="41" spans="1:11">
      <c r="B41" s="1"/>
      <c r="C41" s="1"/>
      <c r="D41" s="13"/>
      <c r="E41" s="13"/>
      <c r="F41" s="13"/>
      <c r="G41" s="13"/>
      <c r="H41" s="13"/>
      <c r="I41" s="13"/>
      <c r="J41" s="1"/>
      <c r="K41" s="1"/>
    </row>
  </sheetData>
  <mergeCells count="2">
    <mergeCell ref="B5:G5"/>
    <mergeCell ref="C1:G2"/>
  </mergeCells>
  <pageMargins left="0.7" right="0.7" top="0.75" bottom="0.75" header="0.3" footer="0.3"/>
  <pageSetup scale="53" fitToWidth="0" orientation="portrait" r:id="rId2"/>
  <drawing r:id="rId3"/>
  <tableParts count="1">
    <tablePart r:id="rId4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Detalle</vt:lpstr>
      <vt:lpstr>Detalle!Área_de_impresión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Elizabeth_Mariel</dc:creator>
  <cp:lastModifiedBy>Diomel Garcia</cp:lastModifiedBy>
  <cp:lastPrinted>2026-01-13T15:24:31Z</cp:lastPrinted>
  <dcterms:created xsi:type="dcterms:W3CDTF">2023-10-30T19:22:00Z</dcterms:created>
  <dcterms:modified xsi:type="dcterms:W3CDTF">2026-01-14T19:02:37Z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67AB18EC2A844861AA4B0E625AFCBC6A_13</vt:lpwstr>
  </property>
  <property fmtid="{D5CDD505-2E9C-101B-9397-08002B2CF9AE}" pid="3" name="KSOProductBuildVer">
    <vt:lpwstr>3082-12.2.0.23196</vt:lpwstr>
  </property>
</Properties>
</file>