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Boletin Estadistico DAEH\2025\"/>
    </mc:Choice>
  </mc:AlternateContent>
  <xr:revisionPtr revIDLastSave="0" documentId="13_ncr:1_{B035693F-5119-48DE-ADFC-B24E33213C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lle" sheetId="2" r:id="rId1"/>
  </sheets>
  <definedNames>
    <definedName name="_xlnm.Print_Area" localSheetId="0">Detalle!$A$1:$G$41</definedName>
  </definedName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2" l="1"/>
  <c r="F38" i="2"/>
  <c r="D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38" i="2" l="1"/>
</calcChain>
</file>

<file path=xl/sharedStrings.xml><?xml version="1.0" encoding="utf-8"?>
<sst xmlns="http://schemas.openxmlformats.org/spreadsheetml/2006/main" count="82" uniqueCount="51">
  <si>
    <t>REGIÓN</t>
  </si>
  <si>
    <t>PROVINCIA</t>
  </si>
  <si>
    <t xml:space="preserve">TOTAL </t>
  </si>
  <si>
    <t>Metropolitana (Region 0 )</t>
  </si>
  <si>
    <t>Santo Domingo</t>
  </si>
  <si>
    <t>Monte Plata</t>
  </si>
  <si>
    <t xml:space="preserve">Valdesia (Region I) </t>
  </si>
  <si>
    <t>San Cristóbal</t>
  </si>
  <si>
    <t>Etiquetas de fila</t>
  </si>
  <si>
    <t xml:space="preserve">Suma de TOTAL </t>
  </si>
  <si>
    <t>San José de Ocoa</t>
  </si>
  <si>
    <t xml:space="preserve"> Cibao Central (Region VIII)</t>
  </si>
  <si>
    <t xml:space="preserve">Peravia </t>
  </si>
  <si>
    <t xml:space="preserve"> Zona Nordeste (Region III)</t>
  </si>
  <si>
    <t>Norcentral (Region II)</t>
  </si>
  <si>
    <t xml:space="preserve">Santiago </t>
  </si>
  <si>
    <t>Cibao Occidental (Región VII)</t>
  </si>
  <si>
    <t>Puerto Plata</t>
  </si>
  <si>
    <t>El Valle (Region VI)</t>
  </si>
  <si>
    <t>Espaillat</t>
  </si>
  <si>
    <t>Este (Region V)</t>
  </si>
  <si>
    <t>Samaná</t>
  </si>
  <si>
    <t>Hermanas Mirabal</t>
  </si>
  <si>
    <t>María Trinidad Sánchez</t>
  </si>
  <si>
    <t>Duarte</t>
  </si>
  <si>
    <t xml:space="preserve">Enriquillo (Region IV) </t>
  </si>
  <si>
    <t>Barahona</t>
  </si>
  <si>
    <t>Total general</t>
  </si>
  <si>
    <t xml:space="preserve">Independencia </t>
  </si>
  <si>
    <t xml:space="preserve">Pedernales </t>
  </si>
  <si>
    <t>Bahoruco</t>
  </si>
  <si>
    <t>San Pedro</t>
  </si>
  <si>
    <t xml:space="preserve">La Romana </t>
  </si>
  <si>
    <t>La Altagracia</t>
  </si>
  <si>
    <t>Hato Mayor</t>
  </si>
  <si>
    <t>El Seibo</t>
  </si>
  <si>
    <t>Azua</t>
  </si>
  <si>
    <t xml:space="preserve">San Juan </t>
  </si>
  <si>
    <t xml:space="preserve">Elias Piña </t>
  </si>
  <si>
    <t>Valverde Mao</t>
  </si>
  <si>
    <t>Monte Cristi</t>
  </si>
  <si>
    <t xml:space="preserve">Dajabon </t>
  </si>
  <si>
    <t>Santiago Rodriguez</t>
  </si>
  <si>
    <t>Monseñor Nouel</t>
  </si>
  <si>
    <t>La Vega</t>
  </si>
  <si>
    <t xml:space="preserve">Sanchez Ramirez </t>
  </si>
  <si>
    <t>Total General</t>
  </si>
  <si>
    <t xml:space="preserve">Julio </t>
  </si>
  <si>
    <t xml:space="preserve">Agosto </t>
  </si>
  <si>
    <t>Septiembre</t>
  </si>
  <si>
    <t>Datos Estadisticos Asistencias Interhospitalarias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</si>
</sst>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Georgia Pro Cond"/>
      <family val="1"/>
    </font>
    <font>
      <sz val="11"/>
      <color theme="1"/>
      <name val="Georgia Pro Cond"/>
      <family val="1"/>
    </font>
    <font>
      <b/>
      <sz val="18"/>
      <color theme="1"/>
      <name val="Georgia Pro Cond"/>
      <family val="1"/>
    </font>
    <font>
      <b/>
      <sz val="16"/>
      <color rgb="FFFFFFFF"/>
      <name val="Georgia"/>
      <family val="1"/>
    </font>
    <font>
      <b/>
      <sz val="16"/>
      <color theme="1"/>
      <name val="Georgia"/>
      <family val="1"/>
    </font>
    <font>
      <sz val="16"/>
      <color theme="1"/>
      <name val="Calibri"/>
      <family val="2"/>
      <scheme val="minor"/>
    </font>
    <font>
      <b/>
      <sz val="16"/>
      <color theme="0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3" fontId="8" fillId="3" borderId="1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</cellXfs>
  <cellStyles count="1">
    <cellStyle name="Normal" xfId="0" builtinId="0"/>
  </cellStyles>
  <dxfs count="22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family val="1"/>
        <scheme val="none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scheme val="none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scheme val="none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scheme val="none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6"/>
      </font>
      <alignment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family val="1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Georgia"/>
        <family val="1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Georgia"/>
        <family val="1"/>
        <scheme val="none"/>
      </font>
      <fill>
        <patternFill patternType="solid">
          <fgColor indexed="64"/>
          <bgColor rgb="FF006AA6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b val="0"/>
      </font>
    </dxf>
    <dxf>
      <font>
        <color theme="0"/>
      </font>
    </dxf>
    <dxf>
      <fill>
        <patternFill patternType="solid">
          <bgColor rgb="FF006AA6"/>
        </patternFill>
      </fill>
    </dxf>
  </dxfs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100012</xdr:colOff>
      <xdr:row>0</xdr:row>
      <xdr:rowOff>21431</xdr:rowOff>
    </xdr:from>
    <xdr:to>
      <xdr:col>1</xdr:col>
      <xdr:colOff>2452688</xdr:colOff>
      <xdr:row>3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3D4C58-F002-4AAB-95DE-6825D0DBEC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 r="8403"/>
        <a:stretch/>
      </xdr:blipFill>
      <xdr:spPr>
        <a:xfrm>
          <a:off x="361950" y="21431"/>
          <a:ext cx="2352676" cy="1169194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omel Garcia" refreshedDate="45407.496059027777" createdVersion="8" refreshedVersion="8" minRefreshableVersion="3" recordCount="31" xr:uid="{21A83D94-9BAA-4FB0-819C-64E5CB355F07}">
  <cacheSource type="worksheet">
    <worksheetSource ref="B6:G37" sheet="Detalle"/>
  </cacheSource>
  <cacheFields count="6">
    <cacheField name="REGIÓN" numFmtId="0">
      <sharedItems count="11">
        <s v="Metropolitana (Region 0 )"/>
        <s v="Valdesia (Region I) "/>
        <s v="Norcentral (Region II)"/>
        <s v=" Zona Nordeste (Region III)"/>
        <s v="Enriquillo (Region IV) "/>
        <s v="Este (Region V)"/>
        <s v="El Valle (Region VI)"/>
        <s v="Cibao Occidental (Región VII)"/>
        <s v=" Cibao Central (Region VIII)"/>
        <s v="Valdesia              (Region I) " u="1"/>
        <s v="Enriquillo        (Region IV) " u="1"/>
      </sharedItems>
    </cacheField>
    <cacheField name="PROVINCIA" numFmtId="0">
      <sharedItems count="31">
        <s v="Santo Domingo"/>
        <s v="Monte Plata"/>
        <s v="San Cristóbal"/>
        <s v="San José de Ocoa"/>
        <s v="Peravia "/>
        <s v="Santiago "/>
        <s v="Puerto Plata"/>
        <s v="Espaillat"/>
        <s v="Samaná"/>
        <s v="Hermanas Mirabal"/>
        <s v="María Trinidad Sánchez"/>
        <s v="Duarte"/>
        <s v="Barahona"/>
        <s v="Independencia "/>
        <s v="Pedernales "/>
        <s v="Bahoruco"/>
        <s v="San Pedro"/>
        <s v="La Romana "/>
        <s v="La Altagracia"/>
        <s v="Hato Mayor"/>
        <s v="El Seibo"/>
        <s v="Azua"/>
        <s v="San Juan "/>
        <s v="Elias Piña "/>
        <s v="Valverde Mao"/>
        <s v="Monte Cristi"/>
        <s v="Dajabon "/>
        <s v="Santiago Rodriguez"/>
        <s v="Monseñor Nouel"/>
        <s v="La Vega"/>
        <s v="Sanchez Ramirez "/>
      </sharedItems>
    </cacheField>
    <cacheField name="Enero" numFmtId="1">
      <sharedItems containsSemiMixedTypes="0" containsString="0" containsNumber="1" containsInteger="1" minValue="0" maxValue="1056"/>
    </cacheField>
    <cacheField name="Febrero" numFmtId="1">
      <sharedItems containsSemiMixedTypes="0" containsString="0" containsNumber="1" containsInteger="1" minValue="0" maxValue="726"/>
    </cacheField>
    <cacheField name="Marzo" numFmtId="1">
      <sharedItems containsSemiMixedTypes="0" containsString="0" containsNumber="1" containsInteger="1" minValue="0" maxValue="1324"/>
    </cacheField>
    <cacheField name="TOTAL " numFmtId="1">
      <sharedItems containsSemiMixedTypes="0" containsString="0" containsNumber="1" containsInteger="1" minValue="0" maxValue="31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">
  <r>
    <x v="0"/>
    <x v="0"/>
    <n v="1056"/>
    <n v="726"/>
    <n v="1324"/>
    <n v="3106"/>
  </r>
  <r>
    <x v="0"/>
    <x v="1"/>
    <n v="80"/>
    <n v="100"/>
    <n v="85"/>
    <n v="265"/>
  </r>
  <r>
    <x v="1"/>
    <x v="2"/>
    <n v="227"/>
    <n v="217"/>
    <n v="231"/>
    <n v="675"/>
  </r>
  <r>
    <x v="1"/>
    <x v="3"/>
    <n v="41"/>
    <n v="32"/>
    <n v="47"/>
    <n v="120"/>
  </r>
  <r>
    <x v="1"/>
    <x v="4"/>
    <n v="139"/>
    <n v="115"/>
    <n v="171"/>
    <n v="425"/>
  </r>
  <r>
    <x v="2"/>
    <x v="5"/>
    <n v="288"/>
    <n v="261"/>
    <n v="295"/>
    <n v="844"/>
  </r>
  <r>
    <x v="2"/>
    <x v="6"/>
    <n v="241"/>
    <n v="266"/>
    <n v="230"/>
    <n v="737"/>
  </r>
  <r>
    <x v="2"/>
    <x v="7"/>
    <n v="0"/>
    <n v="0"/>
    <n v="0"/>
    <n v="0"/>
  </r>
  <r>
    <x v="3"/>
    <x v="8"/>
    <n v="105"/>
    <n v="88"/>
    <n v="100"/>
    <n v="293"/>
  </r>
  <r>
    <x v="3"/>
    <x v="9"/>
    <n v="156"/>
    <n v="127"/>
    <n v="118"/>
    <n v="401"/>
  </r>
  <r>
    <x v="3"/>
    <x v="10"/>
    <n v="125"/>
    <n v="122"/>
    <n v="129"/>
    <n v="376"/>
  </r>
  <r>
    <x v="3"/>
    <x v="11"/>
    <n v="171"/>
    <n v="63"/>
    <n v="105"/>
    <n v="339"/>
  </r>
  <r>
    <x v="4"/>
    <x v="12"/>
    <n v="109"/>
    <n v="103"/>
    <n v="123"/>
    <n v="335"/>
  </r>
  <r>
    <x v="4"/>
    <x v="13"/>
    <n v="71"/>
    <n v="35"/>
    <n v="102"/>
    <n v="208"/>
  </r>
  <r>
    <x v="4"/>
    <x v="14"/>
    <n v="14"/>
    <n v="7"/>
    <n v="90"/>
    <n v="111"/>
  </r>
  <r>
    <x v="4"/>
    <x v="15"/>
    <n v="23"/>
    <n v="35"/>
    <n v="18"/>
    <n v="76"/>
  </r>
  <r>
    <x v="5"/>
    <x v="16"/>
    <n v="34"/>
    <n v="0"/>
    <n v="20"/>
    <n v="54"/>
  </r>
  <r>
    <x v="5"/>
    <x v="17"/>
    <n v="213"/>
    <n v="226"/>
    <n v="267"/>
    <n v="706"/>
  </r>
  <r>
    <x v="5"/>
    <x v="18"/>
    <n v="228"/>
    <n v="260"/>
    <n v="305"/>
    <n v="793"/>
  </r>
  <r>
    <x v="5"/>
    <x v="19"/>
    <n v="93"/>
    <n v="97"/>
    <n v="210"/>
    <n v="400"/>
  </r>
  <r>
    <x v="5"/>
    <x v="20"/>
    <n v="34"/>
    <n v="55"/>
    <n v="108"/>
    <n v="197"/>
  </r>
  <r>
    <x v="6"/>
    <x v="21"/>
    <n v="69"/>
    <n v="64"/>
    <n v="121"/>
    <n v="254"/>
  </r>
  <r>
    <x v="6"/>
    <x v="22"/>
    <n v="99"/>
    <n v="102"/>
    <n v="171"/>
    <n v="372"/>
  </r>
  <r>
    <x v="6"/>
    <x v="23"/>
    <n v="41"/>
    <n v="35"/>
    <n v="121"/>
    <n v="197"/>
  </r>
  <r>
    <x v="7"/>
    <x v="24"/>
    <n v="189"/>
    <n v="116"/>
    <n v="206"/>
    <n v="511"/>
  </r>
  <r>
    <x v="7"/>
    <x v="25"/>
    <n v="59"/>
    <n v="58"/>
    <n v="180"/>
    <n v="297"/>
  </r>
  <r>
    <x v="7"/>
    <x v="26"/>
    <n v="18"/>
    <n v="15"/>
    <n v="22"/>
    <n v="55"/>
  </r>
  <r>
    <x v="7"/>
    <x v="27"/>
    <n v="26"/>
    <n v="32"/>
    <n v="83"/>
    <n v="141"/>
  </r>
  <r>
    <x v="8"/>
    <x v="28"/>
    <n v="28"/>
    <n v="18"/>
    <n v="65"/>
    <n v="111"/>
  </r>
  <r>
    <x v="8"/>
    <x v="29"/>
    <n v="112"/>
    <n v="111"/>
    <n v="141"/>
    <n v="364"/>
  </r>
  <r>
    <x v="8"/>
    <x v="30"/>
    <n v="95"/>
    <n v="78"/>
    <n v="157"/>
    <n v="3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6D67863-F094-4299-AA2F-16545AC4B31E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K9:L19" firstHeaderRow="1" firstDataRow="1" firstDataCol="1"/>
  <pivotFields count="6">
    <pivotField axis="axisRow" showAll="0">
      <items count="12">
        <item x="8"/>
        <item x="3"/>
        <item x="7"/>
        <item x="6"/>
        <item m="1" x="10"/>
        <item x="5"/>
        <item x="0"/>
        <item x="2"/>
        <item m="1" x="9"/>
        <item x="1"/>
        <item x="4"/>
        <item t="default"/>
      </items>
    </pivotField>
    <pivotField showAll="0">
      <items count="32">
        <item x="21"/>
        <item x="15"/>
        <item x="12"/>
        <item x="26"/>
        <item x="11"/>
        <item x="20"/>
        <item x="23"/>
        <item x="7"/>
        <item x="19"/>
        <item x="9"/>
        <item x="13"/>
        <item x="18"/>
        <item x="17"/>
        <item x="29"/>
        <item x="10"/>
        <item x="28"/>
        <item x="25"/>
        <item x="1"/>
        <item x="14"/>
        <item x="4"/>
        <item x="6"/>
        <item x="8"/>
        <item x="2"/>
        <item x="3"/>
        <item x="22"/>
        <item x="16"/>
        <item x="30"/>
        <item x="5"/>
        <item x="27"/>
        <item x="0"/>
        <item x="24"/>
        <item t="default"/>
      </items>
    </pivotField>
    <pivotField showAll="0"/>
    <pivotField showAll="0"/>
    <pivotField showAll="0"/>
    <pivotField dataField="1" showAll="0"/>
  </pivotFields>
  <rowFields count="1">
    <field x="0"/>
  </rowFields>
  <rowItems count="10">
    <i>
      <x/>
    </i>
    <i>
      <x v="1"/>
    </i>
    <i>
      <x v="2"/>
    </i>
    <i>
      <x v="3"/>
    </i>
    <i>
      <x v="5"/>
    </i>
    <i>
      <x v="6"/>
    </i>
    <i>
      <x v="7"/>
    </i>
    <i>
      <x v="9"/>
    </i>
    <i>
      <x v="10"/>
    </i>
    <i t="grand">
      <x/>
    </i>
  </rowItems>
  <colItems count="1">
    <i/>
  </colItems>
  <dataFields count="1">
    <dataField name="Suma de TOTAL " fld="5" baseField="0" baseItem="0"/>
  </dataFields>
  <formats count="11">
    <format dxfId="21">
      <pivotArea field="1" type="button" dataOnly="0" labelOnly="1" outline="0"/>
    </format>
    <format dxfId="20">
      <pivotArea field="1" type="button" dataOnly="0" labelOnly="1" outline="0"/>
    </format>
    <format dxfId="19">
      <pivotArea field="1" type="button" dataOnly="0" labelOnly="1" outline="0"/>
    </format>
    <format dxfId="18">
      <pivotArea grandRow="1" outline="0" collapsedLevelsAreSubtotals="1" fieldPosition="0"/>
    </format>
    <format dxfId="17">
      <pivotArea dataOnly="0" labelOnly="1" grandRow="1" outline="0" fieldPosition="0"/>
    </format>
    <format dxfId="16">
      <pivotArea grandRow="1" outline="0" collapsedLevelsAreSubtotals="1" fieldPosition="0"/>
    </format>
    <format dxfId="15">
      <pivotArea dataOnly="0" labelOnly="1" grandRow="1" outline="0" fieldPosition="0"/>
    </format>
    <format dxfId="14">
      <pivotArea field="0" type="button" dataOnly="0" labelOnly="1" outline="0" axis="axisRow" fieldPosition="0"/>
    </format>
    <format dxfId="13">
      <pivotArea dataOnly="0" labelOnly="1" outline="0" axis="axisValues" fieldPosition="0"/>
    </format>
    <format dxfId="12">
      <pivotArea field="0" type="button" dataOnly="0" labelOnly="1" outline="0" axis="axisRow" fieldPosition="0"/>
    </format>
    <format dxfId="11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4CB5E4-9699-4ADC-BDBE-FD5DFB1E7A2B}" name="Tabla1" displayName="Tabla1" ref="B6:G37" totalsRowShown="0" headerRowDxfId="10" dataDxfId="8" headerRowBorderDxfId="9" tableBorderDxfId="7" totalsRowBorderDxfId="6">
  <autoFilter ref="B6:G37" xr:uid="{DD4CB5E4-9699-4ADC-BDBE-FD5DFB1E7A2B}"/>
  <tableColumns count="6">
    <tableColumn id="1" xr3:uid="{2AC295F2-C706-4177-885D-4BE08461625E}" name="REGIÓN" dataDxfId="5"/>
    <tableColumn id="2" xr3:uid="{5176B75D-2872-468E-B292-EC799F6D7203}" name="PROVINCIA" dataDxfId="4"/>
    <tableColumn id="3" xr3:uid="{FE88FA16-BB6E-4FC9-9AD0-77CB81FBB237}" name="Julio " dataDxfId="3"/>
    <tableColumn id="4" xr3:uid="{2D2436A0-540F-48D9-AA51-63B41B34C64C}" name="Agosto " dataDxfId="2"/>
    <tableColumn id="5" xr3:uid="{4498EFBB-E00F-49BC-A3C1-16434D5F3971}" name="Septiembre" dataDxfId="1"/>
    <tableColumn id="6" xr3:uid="{B2B8FA1B-8D0B-40AC-A6E8-24E93850321A}" name="TOTAL " dataDxfId="0">
      <calculatedColumnFormula>SUM(D7:F7)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7E5E7-ACD7-4236-9D35-5156907AD141}">
  <sheetPr>
    <pageSetUpPr fitToPage="1"/>
  </sheetPr>
  <dimension ref="A1:L41"/>
  <sheetViews>
    <sheetView tabSelected="1" view="pageBreakPreview" topLeftCell="A4" zoomScaleNormal="100" zoomScaleSheetLayoutView="100" workbookViewId="0">
      <selection activeCell="J39" sqref="J39"/>
    </sheetView>
  </sheetViews>
  <sheetFormatPr baseColWidth="10" defaultColWidth="11.42578125" defaultRowHeight="15" x14ac:dyDescent="0.25"/>
  <cols>
    <col min="1" max="1" width="3.85546875" customWidth="1"/>
    <col min="2" max="2" width="48.140625" customWidth="1"/>
    <col min="3" max="3" width="39.7109375" customWidth="1"/>
    <col min="4" max="4" width="20.42578125" customWidth="1"/>
    <col min="5" max="5" width="18.42578125" customWidth="1"/>
    <col min="6" max="6" width="19.85546875" customWidth="1"/>
    <col min="7" max="7" width="22.28515625" customWidth="1"/>
    <col min="11" max="11" width="27.140625" hidden="1" customWidth="1"/>
    <col min="12" max="12" width="15" hidden="1" customWidth="1"/>
    <col min="13" max="14" width="14.5703125" bestFit="1" customWidth="1"/>
  </cols>
  <sheetData>
    <row r="1" spans="1:12" ht="24.75" customHeight="1" x14ac:dyDescent="0.25">
      <c r="A1" s="4"/>
      <c r="B1" s="4"/>
      <c r="C1" s="19" t="s">
        <v>50</v>
      </c>
      <c r="D1" s="19"/>
      <c r="E1" s="19"/>
      <c r="F1" s="19"/>
      <c r="G1" s="19"/>
      <c r="H1" s="4"/>
      <c r="I1" s="4"/>
      <c r="J1" s="4"/>
    </row>
    <row r="2" spans="1:12" ht="31.5" customHeight="1" x14ac:dyDescent="0.25">
      <c r="A2" s="4"/>
      <c r="B2" s="4"/>
      <c r="C2" s="19"/>
      <c r="D2" s="19"/>
      <c r="E2" s="19"/>
      <c r="F2" s="19"/>
      <c r="G2" s="19"/>
      <c r="H2" s="4"/>
      <c r="I2" s="4"/>
      <c r="J2" s="4"/>
    </row>
    <row r="3" spans="1:12" ht="31.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2" ht="12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2" ht="20.25" x14ac:dyDescent="0.25">
      <c r="A5" s="4"/>
      <c r="B5" s="18"/>
      <c r="C5" s="18"/>
      <c r="D5" s="18"/>
      <c r="E5" s="18"/>
      <c r="F5" s="18"/>
      <c r="G5" s="18"/>
      <c r="H5" s="4"/>
      <c r="I5" s="4"/>
      <c r="J5" s="4"/>
    </row>
    <row r="6" spans="1:12" ht="27" customHeight="1" x14ac:dyDescent="0.25">
      <c r="A6" s="4"/>
      <c r="B6" s="7" t="s">
        <v>0</v>
      </c>
      <c r="C6" s="7" t="s">
        <v>1</v>
      </c>
      <c r="D6" s="7" t="s">
        <v>47</v>
      </c>
      <c r="E6" s="7" t="s">
        <v>48</v>
      </c>
      <c r="F6" s="7" t="s">
        <v>49</v>
      </c>
      <c r="G6" s="7" t="s">
        <v>2</v>
      </c>
      <c r="H6" s="4"/>
      <c r="I6" s="4"/>
      <c r="J6" s="4"/>
    </row>
    <row r="7" spans="1:12" ht="34.5" customHeight="1" x14ac:dyDescent="0.25">
      <c r="A7" s="4"/>
      <c r="B7" s="8" t="s">
        <v>3</v>
      </c>
      <c r="C7" s="8" t="s">
        <v>4</v>
      </c>
      <c r="D7" s="9">
        <v>1676</v>
      </c>
      <c r="E7" s="9">
        <v>1569</v>
      </c>
      <c r="F7" s="9">
        <v>1623</v>
      </c>
      <c r="G7" s="9">
        <f>SUM(D7:F7)</f>
        <v>4868</v>
      </c>
      <c r="H7" s="4"/>
      <c r="I7" s="4"/>
      <c r="J7" s="4"/>
    </row>
    <row r="8" spans="1:12" ht="34.5" customHeight="1" x14ac:dyDescent="0.25">
      <c r="A8" s="4"/>
      <c r="B8" s="8" t="s">
        <v>3</v>
      </c>
      <c r="C8" s="8" t="s">
        <v>5</v>
      </c>
      <c r="D8" s="10">
        <v>71</v>
      </c>
      <c r="E8" s="10">
        <v>95</v>
      </c>
      <c r="F8" s="10">
        <v>91</v>
      </c>
      <c r="G8" s="9">
        <f t="shared" ref="G8:G37" si="0">SUM(D8:F8)</f>
        <v>257</v>
      </c>
      <c r="H8" s="4"/>
      <c r="I8" s="4"/>
      <c r="J8" s="4"/>
    </row>
    <row r="9" spans="1:12" ht="34.5" customHeight="1" x14ac:dyDescent="0.25">
      <c r="A9" s="4"/>
      <c r="B9" s="8" t="s">
        <v>6</v>
      </c>
      <c r="C9" s="11" t="s">
        <v>7</v>
      </c>
      <c r="D9" s="10">
        <v>253</v>
      </c>
      <c r="E9" s="10">
        <v>279</v>
      </c>
      <c r="F9" s="10">
        <v>258</v>
      </c>
      <c r="G9" s="9">
        <f t="shared" si="0"/>
        <v>790</v>
      </c>
      <c r="H9" s="4"/>
      <c r="I9" s="4"/>
      <c r="J9" s="4"/>
      <c r="K9" s="2" t="s">
        <v>8</v>
      </c>
      <c r="L9" s="2" t="s">
        <v>9</v>
      </c>
    </row>
    <row r="10" spans="1:12" ht="34.5" customHeight="1" x14ac:dyDescent="0.25">
      <c r="A10" s="4"/>
      <c r="B10" s="8" t="s">
        <v>6</v>
      </c>
      <c r="C10" s="11" t="s">
        <v>10</v>
      </c>
      <c r="D10" s="10">
        <v>54</v>
      </c>
      <c r="E10" s="10">
        <v>51</v>
      </c>
      <c r="F10" s="10">
        <v>58</v>
      </c>
      <c r="G10" s="9">
        <f t="shared" si="0"/>
        <v>163</v>
      </c>
      <c r="H10" s="4"/>
      <c r="I10" s="4"/>
      <c r="J10" s="4"/>
      <c r="K10" s="1" t="s">
        <v>11</v>
      </c>
      <c r="L10">
        <v>805</v>
      </c>
    </row>
    <row r="11" spans="1:12" ht="34.5" customHeight="1" x14ac:dyDescent="0.25">
      <c r="A11" s="4"/>
      <c r="B11" s="8" t="s">
        <v>6</v>
      </c>
      <c r="C11" s="11" t="s">
        <v>12</v>
      </c>
      <c r="D11" s="9">
        <v>106</v>
      </c>
      <c r="E11" s="9">
        <v>93</v>
      </c>
      <c r="F11" s="9">
        <v>96</v>
      </c>
      <c r="G11" s="9">
        <f t="shared" si="0"/>
        <v>295</v>
      </c>
      <c r="H11" s="4"/>
      <c r="I11" s="4"/>
      <c r="J11" s="4"/>
      <c r="K11" s="1" t="s">
        <v>13</v>
      </c>
      <c r="L11">
        <v>1409</v>
      </c>
    </row>
    <row r="12" spans="1:12" ht="34.5" customHeight="1" x14ac:dyDescent="0.25">
      <c r="A12" s="4"/>
      <c r="B12" s="8" t="s">
        <v>14</v>
      </c>
      <c r="C12" s="12" t="s">
        <v>15</v>
      </c>
      <c r="D12" s="10">
        <v>551</v>
      </c>
      <c r="E12" s="10">
        <v>423</v>
      </c>
      <c r="F12" s="10">
        <v>238</v>
      </c>
      <c r="G12" s="9">
        <f t="shared" si="0"/>
        <v>1212</v>
      </c>
      <c r="H12" s="4"/>
      <c r="I12" s="4"/>
      <c r="J12" s="4"/>
      <c r="K12" s="1" t="s">
        <v>16</v>
      </c>
      <c r="L12">
        <v>1004</v>
      </c>
    </row>
    <row r="13" spans="1:12" ht="34.5" customHeight="1" x14ac:dyDescent="0.25">
      <c r="A13" s="4"/>
      <c r="B13" s="8" t="s">
        <v>14</v>
      </c>
      <c r="C13" s="12" t="s">
        <v>17</v>
      </c>
      <c r="D13" s="10">
        <v>399</v>
      </c>
      <c r="E13" s="10">
        <v>472</v>
      </c>
      <c r="F13" s="10">
        <v>16</v>
      </c>
      <c r="G13" s="9">
        <f t="shared" si="0"/>
        <v>887</v>
      </c>
      <c r="H13" s="4"/>
      <c r="I13" s="4"/>
      <c r="J13" s="4"/>
      <c r="K13" s="1" t="s">
        <v>18</v>
      </c>
      <c r="L13">
        <v>823</v>
      </c>
    </row>
    <row r="14" spans="1:12" ht="34.5" customHeight="1" x14ac:dyDescent="0.25">
      <c r="A14" s="4"/>
      <c r="B14" s="8" t="s">
        <v>14</v>
      </c>
      <c r="C14" s="12" t="s">
        <v>19</v>
      </c>
      <c r="D14" s="9">
        <v>10</v>
      </c>
      <c r="E14" s="9">
        <v>16</v>
      </c>
      <c r="F14" s="9">
        <v>15</v>
      </c>
      <c r="G14" s="9">
        <f t="shared" si="0"/>
        <v>41</v>
      </c>
      <c r="H14" s="4"/>
      <c r="I14" s="4"/>
      <c r="J14" s="4"/>
      <c r="K14" s="1" t="s">
        <v>20</v>
      </c>
      <c r="L14">
        <v>2150</v>
      </c>
    </row>
    <row r="15" spans="1:12" ht="34.5" customHeight="1" x14ac:dyDescent="0.25">
      <c r="A15" s="4"/>
      <c r="B15" s="8" t="s">
        <v>13</v>
      </c>
      <c r="C15" s="11" t="s">
        <v>21</v>
      </c>
      <c r="D15" s="10">
        <v>65</v>
      </c>
      <c r="E15" s="10">
        <v>79</v>
      </c>
      <c r="F15" s="10">
        <v>79</v>
      </c>
      <c r="G15" s="9">
        <f t="shared" si="0"/>
        <v>223</v>
      </c>
      <c r="H15" s="4"/>
      <c r="I15" s="4"/>
      <c r="J15" s="4"/>
      <c r="K15" s="1" t="s">
        <v>3</v>
      </c>
      <c r="L15">
        <v>3371</v>
      </c>
    </row>
    <row r="16" spans="1:12" ht="34.5" customHeight="1" x14ac:dyDescent="0.25">
      <c r="A16" s="4"/>
      <c r="B16" s="8" t="s">
        <v>13</v>
      </c>
      <c r="C16" s="11" t="s">
        <v>22</v>
      </c>
      <c r="D16" s="10">
        <v>130</v>
      </c>
      <c r="E16" s="10">
        <v>129</v>
      </c>
      <c r="F16" s="10">
        <v>121</v>
      </c>
      <c r="G16" s="9">
        <f t="shared" si="0"/>
        <v>380</v>
      </c>
      <c r="H16" s="4"/>
      <c r="I16" s="4"/>
      <c r="J16" s="4"/>
      <c r="K16" s="1" t="s">
        <v>14</v>
      </c>
      <c r="L16">
        <v>1581</v>
      </c>
    </row>
    <row r="17" spans="1:12" ht="34.5" customHeight="1" x14ac:dyDescent="0.25">
      <c r="A17" s="4"/>
      <c r="B17" s="8" t="s">
        <v>13</v>
      </c>
      <c r="C17" s="11" t="s">
        <v>23</v>
      </c>
      <c r="D17" s="10">
        <v>66</v>
      </c>
      <c r="E17" s="10">
        <v>74</v>
      </c>
      <c r="F17" s="10">
        <v>68</v>
      </c>
      <c r="G17" s="9">
        <f t="shared" si="0"/>
        <v>208</v>
      </c>
      <c r="H17" s="4"/>
      <c r="I17" s="4"/>
      <c r="J17" s="4"/>
      <c r="K17" s="1" t="s">
        <v>6</v>
      </c>
      <c r="L17">
        <v>1220</v>
      </c>
    </row>
    <row r="18" spans="1:12" ht="34.5" customHeight="1" x14ac:dyDescent="0.25">
      <c r="A18" s="4"/>
      <c r="B18" s="8" t="s">
        <v>13</v>
      </c>
      <c r="C18" s="11" t="s">
        <v>24</v>
      </c>
      <c r="D18" s="10">
        <v>199</v>
      </c>
      <c r="E18" s="10">
        <v>182</v>
      </c>
      <c r="F18" s="10">
        <v>133</v>
      </c>
      <c r="G18" s="9">
        <f t="shared" si="0"/>
        <v>514</v>
      </c>
      <c r="H18" s="4"/>
      <c r="I18" s="4"/>
      <c r="J18" s="4"/>
      <c r="K18" s="1" t="s">
        <v>25</v>
      </c>
      <c r="L18">
        <v>730</v>
      </c>
    </row>
    <row r="19" spans="1:12" ht="34.5" customHeight="1" x14ac:dyDescent="0.25">
      <c r="A19" s="4"/>
      <c r="B19" s="8" t="s">
        <v>25</v>
      </c>
      <c r="C19" s="11" t="s">
        <v>26</v>
      </c>
      <c r="D19" s="10">
        <v>156</v>
      </c>
      <c r="E19" s="10">
        <v>154</v>
      </c>
      <c r="F19" s="10">
        <v>110</v>
      </c>
      <c r="G19" s="9">
        <f t="shared" si="0"/>
        <v>420</v>
      </c>
      <c r="H19" s="4"/>
      <c r="I19" s="4"/>
      <c r="J19" s="4"/>
      <c r="K19" s="3" t="s">
        <v>27</v>
      </c>
      <c r="L19" s="2">
        <v>13093</v>
      </c>
    </row>
    <row r="20" spans="1:12" ht="34.5" customHeight="1" x14ac:dyDescent="0.25">
      <c r="A20" s="4"/>
      <c r="B20" s="8" t="s">
        <v>25</v>
      </c>
      <c r="C20" s="11" t="s">
        <v>28</v>
      </c>
      <c r="D20" s="10">
        <v>43</v>
      </c>
      <c r="E20" s="10">
        <v>44</v>
      </c>
      <c r="F20" s="10">
        <v>41</v>
      </c>
      <c r="G20" s="9">
        <f t="shared" si="0"/>
        <v>128</v>
      </c>
      <c r="H20" s="4"/>
      <c r="I20" s="4"/>
      <c r="J20" s="4"/>
    </row>
    <row r="21" spans="1:12" ht="34.5" customHeight="1" x14ac:dyDescent="0.25">
      <c r="A21" s="4"/>
      <c r="B21" s="8" t="s">
        <v>25</v>
      </c>
      <c r="C21" s="11" t="s">
        <v>29</v>
      </c>
      <c r="D21" s="10">
        <v>16</v>
      </c>
      <c r="E21" s="10">
        <v>11</v>
      </c>
      <c r="F21" s="10">
        <v>19</v>
      </c>
      <c r="G21" s="9">
        <f t="shared" si="0"/>
        <v>46</v>
      </c>
      <c r="H21" s="4"/>
      <c r="I21" s="4"/>
      <c r="J21" s="4"/>
    </row>
    <row r="22" spans="1:12" ht="34.5" customHeight="1" x14ac:dyDescent="0.25">
      <c r="A22" s="4"/>
      <c r="B22" s="8" t="s">
        <v>25</v>
      </c>
      <c r="C22" s="11" t="s">
        <v>30</v>
      </c>
      <c r="D22" s="10">
        <v>32</v>
      </c>
      <c r="E22" s="10">
        <v>35</v>
      </c>
      <c r="F22" s="10">
        <v>63</v>
      </c>
      <c r="G22" s="9">
        <f t="shared" si="0"/>
        <v>130</v>
      </c>
      <c r="H22" s="4"/>
      <c r="I22" s="4"/>
      <c r="J22" s="4"/>
    </row>
    <row r="23" spans="1:12" ht="34.5" customHeight="1" x14ac:dyDescent="0.25">
      <c r="A23" s="4"/>
      <c r="B23" s="8" t="s">
        <v>20</v>
      </c>
      <c r="C23" s="13" t="s">
        <v>31</v>
      </c>
      <c r="D23" s="10">
        <v>134</v>
      </c>
      <c r="E23" s="10">
        <v>114</v>
      </c>
      <c r="F23" s="10">
        <v>18</v>
      </c>
      <c r="G23" s="9">
        <f t="shared" si="0"/>
        <v>266</v>
      </c>
      <c r="H23" s="4"/>
      <c r="I23" s="4"/>
      <c r="J23" s="4"/>
    </row>
    <row r="24" spans="1:12" ht="34.5" customHeight="1" x14ac:dyDescent="0.25">
      <c r="A24" s="4"/>
      <c r="B24" s="8" t="s">
        <v>20</v>
      </c>
      <c r="C24" s="8" t="s">
        <v>32</v>
      </c>
      <c r="D24" s="10">
        <v>139</v>
      </c>
      <c r="E24" s="10">
        <v>134</v>
      </c>
      <c r="F24" s="10">
        <v>110</v>
      </c>
      <c r="G24" s="9">
        <f t="shared" si="0"/>
        <v>383</v>
      </c>
      <c r="H24" s="4"/>
      <c r="I24" s="4"/>
      <c r="J24" s="4"/>
    </row>
    <row r="25" spans="1:12" ht="34.5" customHeight="1" x14ac:dyDescent="0.25">
      <c r="A25" s="4"/>
      <c r="B25" s="8" t="s">
        <v>20</v>
      </c>
      <c r="C25" s="8" t="s">
        <v>33</v>
      </c>
      <c r="D25" s="10">
        <v>320</v>
      </c>
      <c r="E25" s="10">
        <v>292</v>
      </c>
      <c r="F25" s="10">
        <v>186</v>
      </c>
      <c r="G25" s="9">
        <f t="shared" si="0"/>
        <v>798</v>
      </c>
      <c r="H25" s="4"/>
      <c r="I25" s="4"/>
      <c r="J25" s="4"/>
    </row>
    <row r="26" spans="1:12" ht="34.5" customHeight="1" x14ac:dyDescent="0.25">
      <c r="A26" s="4"/>
      <c r="B26" s="8" t="s">
        <v>20</v>
      </c>
      <c r="C26" s="8" t="s">
        <v>34</v>
      </c>
      <c r="D26" s="10">
        <v>108</v>
      </c>
      <c r="E26" s="10">
        <v>96</v>
      </c>
      <c r="F26" s="10">
        <v>124</v>
      </c>
      <c r="G26" s="9">
        <f t="shared" si="0"/>
        <v>328</v>
      </c>
      <c r="H26" s="4"/>
      <c r="I26" s="4"/>
      <c r="J26" s="4"/>
    </row>
    <row r="27" spans="1:12" ht="34.5" customHeight="1" x14ac:dyDescent="0.25">
      <c r="A27" s="4"/>
      <c r="B27" s="8" t="s">
        <v>20</v>
      </c>
      <c r="C27" s="8" t="s">
        <v>35</v>
      </c>
      <c r="D27" s="10">
        <v>40</v>
      </c>
      <c r="E27" s="10">
        <v>22</v>
      </c>
      <c r="F27" s="10">
        <v>51</v>
      </c>
      <c r="G27" s="9">
        <f t="shared" si="0"/>
        <v>113</v>
      </c>
      <c r="H27" s="4"/>
      <c r="I27" s="4"/>
      <c r="J27" s="4"/>
    </row>
    <row r="28" spans="1:12" ht="34.5" customHeight="1" x14ac:dyDescent="0.25">
      <c r="A28" s="4"/>
      <c r="B28" s="8" t="s">
        <v>18</v>
      </c>
      <c r="C28" s="8" t="s">
        <v>36</v>
      </c>
      <c r="D28" s="10">
        <v>87</v>
      </c>
      <c r="E28" s="10">
        <v>76</v>
      </c>
      <c r="F28" s="10">
        <v>98</v>
      </c>
      <c r="G28" s="9">
        <f t="shared" si="0"/>
        <v>261</v>
      </c>
      <c r="H28" s="4"/>
      <c r="I28" s="4"/>
      <c r="J28" s="4"/>
    </row>
    <row r="29" spans="1:12" ht="34.5" customHeight="1" x14ac:dyDescent="0.25">
      <c r="A29" s="4"/>
      <c r="B29" s="8" t="s">
        <v>18</v>
      </c>
      <c r="C29" s="8" t="s">
        <v>37</v>
      </c>
      <c r="D29" s="10">
        <v>156</v>
      </c>
      <c r="E29" s="10">
        <v>152</v>
      </c>
      <c r="F29" s="10">
        <v>176</v>
      </c>
      <c r="G29" s="9">
        <f t="shared" si="0"/>
        <v>484</v>
      </c>
      <c r="H29" s="4"/>
      <c r="I29" s="4"/>
      <c r="J29" s="4"/>
    </row>
    <row r="30" spans="1:12" ht="33.75" customHeight="1" x14ac:dyDescent="0.25">
      <c r="A30" s="4"/>
      <c r="B30" s="8" t="s">
        <v>18</v>
      </c>
      <c r="C30" s="8" t="s">
        <v>38</v>
      </c>
      <c r="D30" s="10">
        <v>58</v>
      </c>
      <c r="E30" s="10">
        <v>57</v>
      </c>
      <c r="F30" s="10">
        <v>63</v>
      </c>
      <c r="G30" s="9">
        <f t="shared" si="0"/>
        <v>178</v>
      </c>
      <c r="H30" s="4"/>
      <c r="I30" s="4"/>
      <c r="J30" s="4"/>
    </row>
    <row r="31" spans="1:12" ht="33.75" customHeight="1" x14ac:dyDescent="0.25">
      <c r="A31" s="4"/>
      <c r="B31" s="8" t="s">
        <v>16</v>
      </c>
      <c r="C31" s="8" t="s">
        <v>39</v>
      </c>
      <c r="D31" s="10">
        <v>320</v>
      </c>
      <c r="E31" s="10">
        <v>353</v>
      </c>
      <c r="F31" s="10">
        <v>354</v>
      </c>
      <c r="G31" s="9">
        <f t="shared" si="0"/>
        <v>1027</v>
      </c>
      <c r="H31" s="4"/>
      <c r="I31" s="4"/>
      <c r="J31" s="4"/>
    </row>
    <row r="32" spans="1:12" ht="33.75" customHeight="1" x14ac:dyDescent="0.25">
      <c r="A32" s="4"/>
      <c r="B32" s="8" t="s">
        <v>16</v>
      </c>
      <c r="C32" s="8" t="s">
        <v>40</v>
      </c>
      <c r="D32" s="10">
        <v>120</v>
      </c>
      <c r="E32" s="10">
        <v>114</v>
      </c>
      <c r="F32" s="10">
        <v>122</v>
      </c>
      <c r="G32" s="9">
        <f t="shared" si="0"/>
        <v>356</v>
      </c>
      <c r="H32" s="4"/>
      <c r="I32" s="4"/>
      <c r="J32" s="4"/>
    </row>
    <row r="33" spans="1:11" ht="33.75" customHeight="1" x14ac:dyDescent="0.25">
      <c r="A33" s="4"/>
      <c r="B33" s="8" t="s">
        <v>16</v>
      </c>
      <c r="C33" s="8" t="s">
        <v>41</v>
      </c>
      <c r="D33" s="10">
        <v>58</v>
      </c>
      <c r="E33" s="10">
        <v>31</v>
      </c>
      <c r="F33" s="10">
        <v>43</v>
      </c>
      <c r="G33" s="9">
        <f t="shared" si="0"/>
        <v>132</v>
      </c>
      <c r="H33" s="4"/>
      <c r="I33" s="4"/>
      <c r="J33" s="4"/>
    </row>
    <row r="34" spans="1:11" ht="33.75" customHeight="1" x14ac:dyDescent="0.25">
      <c r="A34" s="4"/>
      <c r="B34" s="8" t="s">
        <v>16</v>
      </c>
      <c r="C34" s="8" t="s">
        <v>42</v>
      </c>
      <c r="D34" s="10">
        <v>34</v>
      </c>
      <c r="E34" s="10">
        <v>24</v>
      </c>
      <c r="F34" s="10">
        <v>36</v>
      </c>
      <c r="G34" s="9">
        <f t="shared" si="0"/>
        <v>94</v>
      </c>
      <c r="H34" s="4"/>
      <c r="I34" s="4"/>
      <c r="J34" s="4"/>
    </row>
    <row r="35" spans="1:11" ht="33.75" customHeight="1" x14ac:dyDescent="0.25">
      <c r="A35" s="4"/>
      <c r="B35" s="8" t="s">
        <v>11</v>
      </c>
      <c r="C35" s="11" t="s">
        <v>43</v>
      </c>
      <c r="D35" s="9">
        <v>195</v>
      </c>
      <c r="E35" s="9">
        <v>103</v>
      </c>
      <c r="F35" s="9">
        <v>133</v>
      </c>
      <c r="G35" s="9">
        <f t="shared" si="0"/>
        <v>431</v>
      </c>
      <c r="H35" s="4"/>
      <c r="I35" s="4"/>
      <c r="J35" s="4"/>
    </row>
    <row r="36" spans="1:11" ht="33.75" customHeight="1" x14ac:dyDescent="0.25">
      <c r="A36" s="4"/>
      <c r="B36" s="8" t="s">
        <v>11</v>
      </c>
      <c r="C36" s="11" t="s">
        <v>44</v>
      </c>
      <c r="D36" s="9">
        <v>44</v>
      </c>
      <c r="E36" s="9">
        <v>37</v>
      </c>
      <c r="F36" s="9">
        <v>32</v>
      </c>
      <c r="G36" s="9">
        <f t="shared" si="0"/>
        <v>113</v>
      </c>
      <c r="H36" s="4"/>
      <c r="I36" s="4"/>
      <c r="J36" s="4"/>
    </row>
    <row r="37" spans="1:11" ht="33.75" customHeight="1" x14ac:dyDescent="0.25">
      <c r="A37" s="4"/>
      <c r="B37" s="8" t="s">
        <v>11</v>
      </c>
      <c r="C37" s="12" t="s">
        <v>45</v>
      </c>
      <c r="D37" s="9">
        <v>165</v>
      </c>
      <c r="E37" s="9">
        <v>159</v>
      </c>
      <c r="F37" s="9">
        <v>155</v>
      </c>
      <c r="G37" s="9">
        <f t="shared" si="0"/>
        <v>479</v>
      </c>
      <c r="H37" s="4"/>
      <c r="I37" s="4"/>
      <c r="J37" s="4"/>
    </row>
    <row r="38" spans="1:11" ht="35.25" customHeight="1" x14ac:dyDescent="0.25">
      <c r="A38" s="4"/>
      <c r="B38" s="14"/>
      <c r="C38" s="15" t="s">
        <v>46</v>
      </c>
      <c r="D38" s="16">
        <f>SUM(D7:D37)</f>
        <v>5805</v>
      </c>
      <c r="E38" s="16">
        <f t="shared" ref="E38:G38" si="1">SUM(E7:E37)</f>
        <v>5470</v>
      </c>
      <c r="F38" s="16">
        <f t="shared" si="1"/>
        <v>4730</v>
      </c>
      <c r="G38" s="16">
        <f t="shared" si="1"/>
        <v>16005</v>
      </c>
      <c r="H38" s="4"/>
      <c r="I38" s="4"/>
      <c r="J38" s="4"/>
    </row>
    <row r="39" spans="1:11" s="4" customFormat="1" ht="79.5" customHeight="1" x14ac:dyDescent="0.25">
      <c r="B39" s="17"/>
      <c r="C39" s="20"/>
      <c r="D39" s="20"/>
      <c r="E39" s="20"/>
      <c r="F39" s="17"/>
      <c r="G39" s="17"/>
      <c r="H39" s="17"/>
    </row>
    <row r="40" spans="1:11" ht="15.75" x14ac:dyDescent="0.25">
      <c r="B40" s="4"/>
      <c r="C40" s="21"/>
      <c r="D40" s="22"/>
      <c r="E40" s="22"/>
      <c r="F40" s="5"/>
      <c r="G40" s="5"/>
      <c r="H40" s="5"/>
      <c r="I40" s="5"/>
      <c r="J40" s="4"/>
      <c r="K40" s="4"/>
    </row>
    <row r="41" spans="1:11" x14ac:dyDescent="0.25">
      <c r="B41" s="4"/>
      <c r="C41" s="4"/>
      <c r="D41" s="6"/>
      <c r="E41" s="6"/>
      <c r="F41" s="6"/>
      <c r="G41" s="6"/>
      <c r="H41" s="6"/>
      <c r="I41" s="6"/>
      <c r="J41" s="4"/>
      <c r="K41" s="4"/>
    </row>
  </sheetData>
  <mergeCells count="3">
    <mergeCell ref="C39:E39"/>
    <mergeCell ref="B5:G5"/>
    <mergeCell ref="C1:G2"/>
  </mergeCells>
  <pageMargins left="0.7" right="0.7" top="0.75" bottom="0.75" header="0.3" footer="0.3"/>
  <pageSetup scale="52" fitToWidth="0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Detalle</vt:lpstr>
      <vt:lpstr>Detalle!Área_de_impresión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Elizabeth_Mariel</dc:creator>
  <cp:keywords/>
  <dc:description/>
  <cp:lastModifiedBy>Diomel Garcia</cp:lastModifiedBy>
  <cp:revision/>
  <cp:lastPrinted>2025-10-13T15:14:37Z</cp:lastPrinted>
  <dcterms:created xsi:type="dcterms:W3CDTF">2023-10-30T19:22:36Z</dcterms:created>
  <dcterms:modified xsi:type="dcterms:W3CDTF">2025-10-14T18:16:47Z</dcterms:modified>
  <cp:category/>
  <cp:contentStatus/>
</cp:coreProperties>
</file>