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ESTADÍSTICAS DAEH\"/>
    </mc:Choice>
  </mc:AlternateContent>
  <xr:revisionPtr revIDLastSave="0" documentId="8_{E79ED577-A220-4D35-8A85-AD6E52A225F5}" xr6:coauthVersionLast="47" xr6:coauthVersionMax="47" xr10:uidLastSave="{00000000-0000-0000-0000-000000000000}"/>
  <bookViews>
    <workbookView xWindow="-120" yWindow="-120" windowWidth="29040" windowHeight="15840" xr2:uid="{B04FDCA6-F315-4A50-8C6F-94F21ED4B5AA}"/>
  </bookViews>
  <sheets>
    <sheet name="Detalle" sheetId="1" r:id="rId1"/>
    <sheet name="Asignaciones" sheetId="3" r:id="rId2"/>
    <sheet name="Traslados" sheetId="4" r:id="rId3"/>
  </sheets>
  <definedNames>
    <definedName name="_xlnm._FilterDatabase" localSheetId="0" hidden="1">Detalle!$A$6:$J$6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E31" i="4" l="1"/>
  <c r="D31" i="4"/>
  <c r="C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D32" i="1"/>
  <c r="E32" i="1"/>
  <c r="F32" i="1"/>
  <c r="G32" i="1"/>
  <c r="H32" i="1"/>
  <c r="C3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7" i="1"/>
  <c r="I8" i="1"/>
  <c r="I9" i="1"/>
  <c r="I10" i="1"/>
  <c r="I11" i="1"/>
  <c r="I12" i="1"/>
  <c r="I13" i="1"/>
  <c r="I14" i="1"/>
  <c r="I15" i="1"/>
  <c r="I16" i="1"/>
  <c r="I17" i="1"/>
  <c r="I18" i="1"/>
  <c r="I19" i="1"/>
  <c r="I21" i="1"/>
  <c r="I22" i="1"/>
  <c r="I23" i="1"/>
  <c r="I24" i="1"/>
  <c r="I25" i="1"/>
  <c r="I26" i="1"/>
  <c r="I27" i="1"/>
  <c r="I28" i="1"/>
  <c r="I29" i="1"/>
  <c r="I30" i="1"/>
  <c r="I31" i="1"/>
  <c r="I7" i="1"/>
  <c r="J32" i="1" l="1"/>
  <c r="I32" i="1"/>
  <c r="F31" i="4"/>
  <c r="F31" i="3"/>
</calcChain>
</file>

<file path=xl/sharedStrings.xml><?xml version="1.0" encoding="utf-8"?>
<sst xmlns="http://schemas.openxmlformats.org/spreadsheetml/2006/main" count="187" uniqueCount="48">
  <si>
    <t>Datos Estadisticos Asignaciones y Traslados Prehospitalarias Octubre-Diciembre 2024</t>
  </si>
  <si>
    <t>Mes</t>
  </si>
  <si>
    <t>Octubre</t>
  </si>
  <si>
    <t>Noviembre</t>
  </si>
  <si>
    <t>Diciembre</t>
  </si>
  <si>
    <t>Total</t>
  </si>
  <si>
    <t>Región</t>
  </si>
  <si>
    <t>Provincia</t>
  </si>
  <si>
    <t xml:space="preserve">Asignaciones </t>
  </si>
  <si>
    <t xml:space="preserve">Traslados </t>
  </si>
  <si>
    <t>Asignaciones</t>
  </si>
  <si>
    <t>Metropolitana</t>
  </si>
  <si>
    <t>Santo Domingo</t>
  </si>
  <si>
    <t>Distrito Nacional</t>
  </si>
  <si>
    <t>Norcentral</t>
  </si>
  <si>
    <t>Santiago</t>
  </si>
  <si>
    <t>Este</t>
  </si>
  <si>
    <t>La Altagracia</t>
  </si>
  <si>
    <t>Puerto Plata</t>
  </si>
  <si>
    <t>Valdesia</t>
  </si>
  <si>
    <t>San Cristóbal</t>
  </si>
  <si>
    <t>Cibao Central</t>
  </si>
  <si>
    <t>La Vega</t>
  </si>
  <si>
    <t>El Valle</t>
  </si>
  <si>
    <t>San Juan</t>
  </si>
  <si>
    <t>Azua</t>
  </si>
  <si>
    <t>La Romana</t>
  </si>
  <si>
    <t>Nordeste</t>
  </si>
  <si>
    <t>Duarte</t>
  </si>
  <si>
    <t>San Pedro De Macorís</t>
  </si>
  <si>
    <t>Espaillat</t>
  </si>
  <si>
    <t>Peravia</t>
  </si>
  <si>
    <t>Enriquillo</t>
  </si>
  <si>
    <t>Barahona</t>
  </si>
  <si>
    <t>Cibao Occidental</t>
  </si>
  <si>
    <t>Valverde</t>
  </si>
  <si>
    <t>Sánchez Ramírez</t>
  </si>
  <si>
    <t>Monseñor Nouel</t>
  </si>
  <si>
    <t>María Trinidad Sánchez</t>
  </si>
  <si>
    <t>Monte Plata</t>
  </si>
  <si>
    <t>Samaná</t>
  </si>
  <si>
    <t>El Seibo</t>
  </si>
  <si>
    <t>Hermanas Mirabal</t>
  </si>
  <si>
    <t>Hato Mayor</t>
  </si>
  <si>
    <t>San José De Ocoa</t>
  </si>
  <si>
    <t>Total General</t>
  </si>
  <si>
    <t>Datos Estadisticos Asignaciones Prehospitalarias Octubre-Diciembre 2024</t>
  </si>
  <si>
    <t>Datos Estadisticos Traslados Prehospitalarias Octubre-Diciembre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</si>
</sst>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Georgia Pro Cond"/>
      <family val="1"/>
    </font>
    <font>
      <sz val="11"/>
      <color theme="1"/>
      <name val="Georgia Pro Cond"/>
      <family val="1"/>
    </font>
    <font>
      <b/>
      <sz val="12"/>
      <color theme="0"/>
      <name val="Georgia Pro Cond"/>
      <family val="1"/>
    </font>
    <font>
      <b/>
      <sz val="16"/>
      <color theme="1"/>
      <name val="Georgia Pro Cond"/>
      <family val="1"/>
    </font>
    <font>
      <b/>
      <sz val="14"/>
      <color theme="1"/>
      <name val="Georgia Pro Cond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3" fillId="0" borderId="3" xfId="0" applyFont="1" applyBorder="1"/>
    <xf numFmtId="3" fontId="2" fillId="0" borderId="4" xfId="0" applyNumberFormat="1" applyFont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4" fillId="2" borderId="9" xfId="0" applyFont="1" applyFill="1" applyBorder="1"/>
    <xf numFmtId="3" fontId="4" fillId="2" borderId="9" xfId="0" applyNumberFormat="1" applyFont="1" applyFill="1" applyBorder="1" applyAlignment="1">
      <alignment horizontal="center"/>
    </xf>
    <xf numFmtId="3" fontId="4" fillId="2" borderId="1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2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Georgia Pro Cond"/>
        <family val="1"/>
        <scheme val="none"/>
      </font>
      <fill>
        <patternFill patternType="solid">
          <fgColor indexed="64"/>
          <bgColor theme="3" tint="9.9978637043366805E-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Georgia Pro Cond"/>
        <family val="1"/>
        <scheme val="none"/>
      </font>
      <fill>
        <patternFill patternType="solid">
          <fgColor indexed="64"/>
          <bgColor theme="3" tint="9.9978637043366805E-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1056005</xdr:colOff>
      <xdr:row>3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11F61A-C908-4A3E-8274-366A6BA28C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/>
        <a:stretch/>
      </xdr:blipFill>
      <xdr:spPr>
        <a:xfrm>
          <a:off x="0" y="0"/>
          <a:ext cx="2113280" cy="1000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47626</xdr:rowOff>
    </xdr:from>
    <xdr:to>
      <xdr:col>1</xdr:col>
      <xdr:colOff>1025114</xdr:colOff>
      <xdr:row>3</xdr:row>
      <xdr:rowOff>238126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090885-56B5-4AA0-957A-E2C95B2B8B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/>
        <a:stretch/>
      </xdr:blipFill>
      <xdr:spPr>
        <a:xfrm>
          <a:off x="190500" y="47626"/>
          <a:ext cx="1891889" cy="8953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A27FC8-DAB4-47C4-A313-AF2EBFC1C69C}" name="Tabla1" displayName="Tabla1" ref="A5:F31" totalsRowShown="0" headerRowDxfId="21" dataDxfId="19" headerRowBorderDxfId="20" tableBorderDxfId="18" totalsRowBorderDxfId="17">
  <autoFilter ref="A5:F31" xr:uid="{CCA27FC8-DAB4-47C4-A313-AF2EBFC1C69C}"/>
  <tableColumns count="6">
    <tableColumn id="1" xr3:uid="{8A9597EF-BB5D-482B-95DD-AA56A95E78E9}" name="Región" dataDxfId="16"/>
    <tableColumn id="2" xr3:uid="{DAF350F0-4639-4C19-B244-7979C5C8C9D5}" name="Provincia" dataDxfId="15"/>
    <tableColumn id="3" xr3:uid="{96FFCDFE-D12C-4AC8-81D7-BEBFFAFBEA83}" name="Octubre" dataDxfId="14"/>
    <tableColumn id="4" xr3:uid="{E3DF6269-00F4-471D-809A-DF54876C2A4F}" name="Noviembre" dataDxfId="13"/>
    <tableColumn id="5" xr3:uid="{2F01BA1F-C2F9-4D6B-8506-E11014A66FFA}" name="Diciembre" dataDxfId="12"/>
    <tableColumn id="6" xr3:uid="{B5F95060-2CEE-49B7-B2AE-2CD433C7B235}" name="Total" dataDxfId="11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9972DB5-2FFE-481A-B941-AABF73990369}" name="Tabla2" displayName="Tabla2" ref="A5:F31" totalsRowShown="0" headerRowDxfId="10" dataDxfId="8" headerRowBorderDxfId="9" tableBorderDxfId="7" totalsRowBorderDxfId="6">
  <autoFilter ref="A5:F31" xr:uid="{09972DB5-2FFE-481A-B941-AABF73990369}"/>
  <tableColumns count="6">
    <tableColumn id="1" xr3:uid="{06960324-6703-4097-B6C5-E8D5D18240D4}" name="Región" dataDxfId="5"/>
    <tableColumn id="2" xr3:uid="{C3B208DC-C9E9-4798-AFD7-6A6B42E25E3F}" name="Provincia" dataDxfId="4"/>
    <tableColumn id="3" xr3:uid="{8E7F9A52-FC26-4588-A175-54873A92F64D}" name="Octubre" dataDxfId="3"/>
    <tableColumn id="4" xr3:uid="{70F11C7D-F7D5-4233-9C55-8109D0C65198}" name="Noviembre" dataDxfId="2"/>
    <tableColumn id="5" xr3:uid="{46765F6C-97C0-422E-83EE-1CA00B0BE04A}" name="Diciembre" dataDxfId="1"/>
    <tableColumn id="6" xr3:uid="{32EDCBCC-6460-4DB9-8C14-59284C6CDF0C}" name="Total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7D53-DFDE-4896-A13D-9DE582E29CB4}">
  <sheetPr>
    <pageSetUpPr fitToPage="1"/>
  </sheetPr>
  <dimension ref="A1:J33"/>
  <sheetViews>
    <sheetView tabSelected="1" workbookViewId="0">
      <selection activeCell="G13" sqref="G13"/>
    </sheetView>
  </sheetViews>
  <sheetFormatPr baseColWidth="10" defaultColWidth="11.42578125" defaultRowHeight="15" x14ac:dyDescent="0.25"/>
  <cols>
    <col min="1" max="1" width="15.85546875" bestFit="1" customWidth="1"/>
    <col min="2" max="2" width="22.5703125" customWidth="1"/>
    <col min="3" max="3" width="15.28515625" customWidth="1"/>
    <col min="4" max="4" width="10.28515625" customWidth="1"/>
    <col min="5" max="5" width="13.140625" customWidth="1"/>
    <col min="6" max="6" width="12.42578125" customWidth="1"/>
    <col min="7" max="7" width="15.85546875" customWidth="1"/>
    <col min="8" max="9" width="15" customWidth="1"/>
    <col min="10" max="10" width="12.140625" customWidth="1"/>
  </cols>
  <sheetData>
    <row r="1" spans="1:10" ht="18" customHeight="1" x14ac:dyDescent="0.25">
      <c r="C1" t="s">
        <v>0</v>
      </c>
    </row>
    <row r="2" spans="1:10" ht="15" customHeight="1" x14ac:dyDescent="0.25"/>
    <row r="3" spans="1:10" ht="18" customHeight="1" x14ac:dyDescent="0.25"/>
    <row r="5" spans="1:10" ht="16.5" customHeight="1" x14ac:dyDescent="0.25">
      <c r="B5" t="s">
        <v>1</v>
      </c>
      <c r="C5" t="s">
        <v>2</v>
      </c>
      <c r="D5" t="s">
        <v>2</v>
      </c>
      <c r="E5" t="s">
        <v>3</v>
      </c>
      <c r="F5" t="s">
        <v>3</v>
      </c>
      <c r="G5" t="s">
        <v>4</v>
      </c>
      <c r="H5" t="s">
        <v>4</v>
      </c>
      <c r="I5" t="s">
        <v>5</v>
      </c>
      <c r="J5" t="s">
        <v>5</v>
      </c>
    </row>
    <row r="6" spans="1:10" ht="16.5" customHeight="1" x14ac:dyDescent="0.25">
      <c r="A6" t="s">
        <v>6</v>
      </c>
      <c r="B6" t="s">
        <v>7</v>
      </c>
      <c r="C6" t="s">
        <v>8</v>
      </c>
      <c r="D6" t="s">
        <v>9</v>
      </c>
      <c r="E6" t="s">
        <v>10</v>
      </c>
      <c r="F6" t="s">
        <v>9</v>
      </c>
      <c r="G6" t="s">
        <v>8</v>
      </c>
      <c r="H6" t="s">
        <v>9</v>
      </c>
      <c r="I6" t="s">
        <v>8</v>
      </c>
      <c r="J6" t="s">
        <v>9</v>
      </c>
    </row>
    <row r="7" spans="1:10" ht="16.5" customHeight="1" x14ac:dyDescent="0.25">
      <c r="A7" t="s">
        <v>11</v>
      </c>
      <c r="B7" t="s">
        <v>12</v>
      </c>
      <c r="C7">
        <v>12929</v>
      </c>
      <c r="D7">
        <v>6089</v>
      </c>
      <c r="E7">
        <v>12054</v>
      </c>
      <c r="F7">
        <v>5837</v>
      </c>
      <c r="G7">
        <v>13108</v>
      </c>
      <c r="H7">
        <v>5904</v>
      </c>
      <c r="I7">
        <f t="shared" ref="I7:I31" si="0">SUM(C7+E7+G7)</f>
        <v>38091</v>
      </c>
      <c r="J7">
        <f t="shared" ref="J7:J31" si="1">SUM(D7+F7+H7)</f>
        <v>17830</v>
      </c>
    </row>
    <row r="8" spans="1:10" ht="16.5" customHeight="1" x14ac:dyDescent="0.25">
      <c r="A8" t="s">
        <v>11</v>
      </c>
      <c r="B8" t="s">
        <v>13</v>
      </c>
      <c r="C8">
        <v>5713</v>
      </c>
      <c r="D8">
        <v>2751</v>
      </c>
      <c r="E8">
        <v>5214</v>
      </c>
      <c r="F8">
        <v>2442</v>
      </c>
      <c r="G8">
        <v>5934</v>
      </c>
      <c r="H8">
        <v>2578</v>
      </c>
      <c r="I8">
        <f t="shared" si="0"/>
        <v>16861</v>
      </c>
      <c r="J8">
        <f t="shared" si="1"/>
        <v>7771</v>
      </c>
    </row>
    <row r="9" spans="1:10" ht="16.5" customHeight="1" x14ac:dyDescent="0.25">
      <c r="A9" t="s">
        <v>14</v>
      </c>
      <c r="B9" t="s">
        <v>15</v>
      </c>
      <c r="C9">
        <v>5412</v>
      </c>
      <c r="D9">
        <v>2594</v>
      </c>
      <c r="E9">
        <v>5274</v>
      </c>
      <c r="F9">
        <v>2502</v>
      </c>
      <c r="G9">
        <v>5807</v>
      </c>
      <c r="H9">
        <v>2541</v>
      </c>
      <c r="I9">
        <f t="shared" si="0"/>
        <v>16493</v>
      </c>
      <c r="J9">
        <f t="shared" si="1"/>
        <v>7637</v>
      </c>
    </row>
    <row r="10" spans="1:10" ht="16.5" customHeight="1" x14ac:dyDescent="0.25">
      <c r="A10" t="s">
        <v>16</v>
      </c>
      <c r="B10" t="s">
        <v>17</v>
      </c>
      <c r="C10">
        <v>2634</v>
      </c>
      <c r="D10">
        <v>1686</v>
      </c>
      <c r="E10">
        <v>2438</v>
      </c>
      <c r="F10">
        <v>1462</v>
      </c>
      <c r="G10">
        <v>2621</v>
      </c>
      <c r="H10">
        <v>1540</v>
      </c>
      <c r="I10">
        <f t="shared" si="0"/>
        <v>7693</v>
      </c>
      <c r="J10">
        <f t="shared" si="1"/>
        <v>4688</v>
      </c>
    </row>
    <row r="11" spans="1:10" ht="16.5" customHeight="1" x14ac:dyDescent="0.25">
      <c r="A11" t="s">
        <v>14</v>
      </c>
      <c r="B11" t="s">
        <v>18</v>
      </c>
      <c r="C11">
        <v>2040</v>
      </c>
      <c r="D11">
        <v>1211</v>
      </c>
      <c r="E11">
        <v>2072</v>
      </c>
      <c r="F11">
        <v>1267</v>
      </c>
      <c r="G11">
        <v>2260</v>
      </c>
      <c r="H11">
        <v>1233</v>
      </c>
      <c r="I11">
        <f t="shared" si="0"/>
        <v>6372</v>
      </c>
      <c r="J11">
        <f t="shared" si="1"/>
        <v>3711</v>
      </c>
    </row>
    <row r="12" spans="1:10" ht="16.5" customHeight="1" x14ac:dyDescent="0.25">
      <c r="A12" t="s">
        <v>19</v>
      </c>
      <c r="B12" t="s">
        <v>20</v>
      </c>
      <c r="C12">
        <v>2118</v>
      </c>
      <c r="D12">
        <v>1104</v>
      </c>
      <c r="E12">
        <v>2082</v>
      </c>
      <c r="F12">
        <v>1096</v>
      </c>
      <c r="G12">
        <v>2267</v>
      </c>
      <c r="H12">
        <v>1125</v>
      </c>
      <c r="I12">
        <f t="shared" si="0"/>
        <v>6467</v>
      </c>
      <c r="J12">
        <f t="shared" si="1"/>
        <v>3325</v>
      </c>
    </row>
    <row r="13" spans="1:10" ht="16.5" customHeight="1" x14ac:dyDescent="0.25">
      <c r="A13" t="s">
        <v>21</v>
      </c>
      <c r="B13" t="s">
        <v>22</v>
      </c>
      <c r="C13">
        <v>1840</v>
      </c>
      <c r="D13">
        <v>1181</v>
      </c>
      <c r="E13">
        <v>1683</v>
      </c>
      <c r="F13">
        <v>1071</v>
      </c>
      <c r="G13">
        <v>1910</v>
      </c>
      <c r="H13">
        <v>1154</v>
      </c>
      <c r="I13">
        <f t="shared" si="0"/>
        <v>5433</v>
      </c>
      <c r="J13">
        <f t="shared" si="1"/>
        <v>3406</v>
      </c>
    </row>
    <row r="14" spans="1:10" ht="16.5" customHeight="1" x14ac:dyDescent="0.25">
      <c r="A14" t="s">
        <v>23</v>
      </c>
      <c r="B14" t="s">
        <v>24</v>
      </c>
      <c r="C14">
        <v>1392</v>
      </c>
      <c r="D14">
        <v>1049</v>
      </c>
      <c r="E14">
        <v>1516</v>
      </c>
      <c r="F14">
        <v>1120</v>
      </c>
      <c r="G14">
        <v>1591</v>
      </c>
      <c r="H14">
        <v>1124</v>
      </c>
      <c r="I14">
        <f t="shared" si="0"/>
        <v>4499</v>
      </c>
      <c r="J14">
        <f t="shared" si="1"/>
        <v>3293</v>
      </c>
    </row>
    <row r="15" spans="1:10" ht="16.5" customHeight="1" x14ac:dyDescent="0.25">
      <c r="A15" t="s">
        <v>23</v>
      </c>
      <c r="B15" t="s">
        <v>25</v>
      </c>
      <c r="C15">
        <v>1422</v>
      </c>
      <c r="D15">
        <v>968</v>
      </c>
      <c r="E15">
        <v>1389</v>
      </c>
      <c r="F15">
        <v>934</v>
      </c>
      <c r="G15">
        <v>1386</v>
      </c>
      <c r="H15">
        <v>922</v>
      </c>
      <c r="I15">
        <f t="shared" si="0"/>
        <v>4197</v>
      </c>
      <c r="J15">
        <f t="shared" si="1"/>
        <v>2824</v>
      </c>
    </row>
    <row r="16" spans="1:10" ht="16.5" customHeight="1" x14ac:dyDescent="0.25">
      <c r="A16" t="s">
        <v>16</v>
      </c>
      <c r="B16" t="s">
        <v>26</v>
      </c>
      <c r="C16">
        <v>1357</v>
      </c>
      <c r="D16">
        <v>777</v>
      </c>
      <c r="E16">
        <v>1328</v>
      </c>
      <c r="F16">
        <v>786</v>
      </c>
      <c r="G16">
        <v>1413</v>
      </c>
      <c r="H16">
        <v>773</v>
      </c>
      <c r="I16">
        <f t="shared" si="0"/>
        <v>4098</v>
      </c>
      <c r="J16">
        <f t="shared" si="1"/>
        <v>2336</v>
      </c>
    </row>
    <row r="17" spans="1:10" ht="16.5" customHeight="1" x14ac:dyDescent="0.25">
      <c r="A17" t="s">
        <v>27</v>
      </c>
      <c r="B17" t="s">
        <v>28</v>
      </c>
      <c r="C17">
        <v>1318</v>
      </c>
      <c r="D17">
        <v>865</v>
      </c>
      <c r="E17">
        <v>1142</v>
      </c>
      <c r="F17">
        <v>777</v>
      </c>
      <c r="G17">
        <v>1483</v>
      </c>
      <c r="H17">
        <v>960</v>
      </c>
      <c r="I17">
        <f t="shared" si="0"/>
        <v>3943</v>
      </c>
      <c r="J17">
        <f t="shared" si="1"/>
        <v>2602</v>
      </c>
    </row>
    <row r="18" spans="1:10" ht="16.5" customHeight="1" x14ac:dyDescent="0.25">
      <c r="A18" t="s">
        <v>16</v>
      </c>
      <c r="B18" t="s">
        <v>29</v>
      </c>
      <c r="C18">
        <v>1340</v>
      </c>
      <c r="D18">
        <v>865</v>
      </c>
      <c r="E18">
        <v>1196</v>
      </c>
      <c r="F18">
        <v>767</v>
      </c>
      <c r="G18">
        <v>1408</v>
      </c>
      <c r="H18">
        <v>870</v>
      </c>
      <c r="I18">
        <f t="shared" si="0"/>
        <v>3944</v>
      </c>
      <c r="J18">
        <f t="shared" si="1"/>
        <v>2502</v>
      </c>
    </row>
    <row r="19" spans="1:10" ht="16.5" customHeight="1" x14ac:dyDescent="0.25">
      <c r="A19" t="s">
        <v>14</v>
      </c>
      <c r="B19" t="s">
        <v>30</v>
      </c>
      <c r="C19">
        <v>966</v>
      </c>
      <c r="D19">
        <v>589</v>
      </c>
      <c r="E19">
        <v>942</v>
      </c>
      <c r="F19">
        <v>594</v>
      </c>
      <c r="G19">
        <v>1131</v>
      </c>
      <c r="H19">
        <v>645</v>
      </c>
      <c r="I19">
        <f t="shared" si="0"/>
        <v>3039</v>
      </c>
      <c r="J19">
        <f t="shared" si="1"/>
        <v>1828</v>
      </c>
    </row>
    <row r="20" spans="1:10" ht="16.5" customHeight="1" x14ac:dyDescent="0.25">
      <c r="A20" t="s">
        <v>19</v>
      </c>
      <c r="B20" t="s">
        <v>31</v>
      </c>
      <c r="C20">
        <v>968</v>
      </c>
      <c r="D20">
        <v>582</v>
      </c>
      <c r="E20">
        <v>825</v>
      </c>
      <c r="F20">
        <v>461</v>
      </c>
      <c r="G20">
        <v>898</v>
      </c>
      <c r="H20">
        <v>519</v>
      </c>
      <c r="I20">
        <f t="shared" si="0"/>
        <v>2691</v>
      </c>
      <c r="J20">
        <f t="shared" si="1"/>
        <v>1562</v>
      </c>
    </row>
    <row r="21" spans="1:10" ht="16.5" customHeight="1" x14ac:dyDescent="0.25">
      <c r="A21" t="s">
        <v>32</v>
      </c>
      <c r="B21" t="s">
        <v>33</v>
      </c>
      <c r="C21">
        <v>857</v>
      </c>
      <c r="D21">
        <v>590</v>
      </c>
      <c r="E21">
        <v>914</v>
      </c>
      <c r="F21">
        <v>621</v>
      </c>
      <c r="G21">
        <v>1002</v>
      </c>
      <c r="H21">
        <v>636</v>
      </c>
      <c r="I21">
        <f t="shared" si="0"/>
        <v>2773</v>
      </c>
      <c r="J21">
        <f t="shared" si="1"/>
        <v>1847</v>
      </c>
    </row>
    <row r="22" spans="1:10" ht="16.5" customHeight="1" x14ac:dyDescent="0.25">
      <c r="A22" t="s">
        <v>34</v>
      </c>
      <c r="B22" t="s">
        <v>35</v>
      </c>
      <c r="C22">
        <v>744</v>
      </c>
      <c r="D22">
        <v>558</v>
      </c>
      <c r="E22">
        <v>773</v>
      </c>
      <c r="F22">
        <v>564</v>
      </c>
      <c r="G22">
        <v>797</v>
      </c>
      <c r="H22">
        <v>570</v>
      </c>
      <c r="I22">
        <f t="shared" si="0"/>
        <v>2314</v>
      </c>
      <c r="J22">
        <f t="shared" si="1"/>
        <v>1692</v>
      </c>
    </row>
    <row r="23" spans="1:10" ht="16.5" customHeight="1" x14ac:dyDescent="0.25">
      <c r="A23" t="s">
        <v>21</v>
      </c>
      <c r="B23" t="s">
        <v>36</v>
      </c>
      <c r="C23">
        <v>727</v>
      </c>
      <c r="D23">
        <v>552</v>
      </c>
      <c r="E23">
        <v>708</v>
      </c>
      <c r="F23">
        <v>554</v>
      </c>
      <c r="G23">
        <v>796</v>
      </c>
      <c r="H23">
        <v>586</v>
      </c>
      <c r="I23">
        <f t="shared" si="0"/>
        <v>2231</v>
      </c>
      <c r="J23">
        <f t="shared" si="1"/>
        <v>1692</v>
      </c>
    </row>
    <row r="24" spans="1:10" ht="16.5" customHeight="1" x14ac:dyDescent="0.25">
      <c r="A24" t="s">
        <v>21</v>
      </c>
      <c r="B24" t="s">
        <v>37</v>
      </c>
      <c r="C24">
        <v>706</v>
      </c>
      <c r="D24">
        <v>418</v>
      </c>
      <c r="E24">
        <v>642</v>
      </c>
      <c r="F24">
        <v>366</v>
      </c>
      <c r="G24">
        <v>827</v>
      </c>
      <c r="H24">
        <v>471</v>
      </c>
      <c r="I24">
        <f t="shared" si="0"/>
        <v>2175</v>
      </c>
      <c r="J24">
        <f t="shared" si="1"/>
        <v>1255</v>
      </c>
    </row>
    <row r="25" spans="1:10" ht="16.5" customHeight="1" x14ac:dyDescent="0.25">
      <c r="A25" t="s">
        <v>27</v>
      </c>
      <c r="B25" t="s">
        <v>38</v>
      </c>
      <c r="C25">
        <v>615</v>
      </c>
      <c r="D25">
        <v>448</v>
      </c>
      <c r="E25">
        <v>554</v>
      </c>
      <c r="F25">
        <v>392</v>
      </c>
      <c r="G25">
        <v>703</v>
      </c>
      <c r="H25">
        <v>470</v>
      </c>
      <c r="I25">
        <f t="shared" si="0"/>
        <v>1872</v>
      </c>
      <c r="J25">
        <f t="shared" si="1"/>
        <v>1310</v>
      </c>
    </row>
    <row r="26" spans="1:10" ht="16.5" customHeight="1" x14ac:dyDescent="0.25">
      <c r="A26" t="s">
        <v>11</v>
      </c>
      <c r="B26" t="s">
        <v>39</v>
      </c>
      <c r="C26">
        <v>512</v>
      </c>
      <c r="D26">
        <v>291</v>
      </c>
      <c r="E26">
        <v>504</v>
      </c>
      <c r="F26">
        <v>343</v>
      </c>
      <c r="G26">
        <v>535</v>
      </c>
      <c r="H26">
        <v>317</v>
      </c>
      <c r="I26">
        <f t="shared" si="0"/>
        <v>1551</v>
      </c>
      <c r="J26">
        <f t="shared" si="1"/>
        <v>951</v>
      </c>
    </row>
    <row r="27" spans="1:10" ht="16.5" customHeight="1" x14ac:dyDescent="0.25">
      <c r="A27" t="s">
        <v>27</v>
      </c>
      <c r="B27" t="s">
        <v>40</v>
      </c>
      <c r="C27">
        <v>505</v>
      </c>
      <c r="D27">
        <v>362</v>
      </c>
      <c r="E27">
        <v>459</v>
      </c>
      <c r="F27">
        <v>305</v>
      </c>
      <c r="G27">
        <v>543</v>
      </c>
      <c r="H27">
        <v>368</v>
      </c>
      <c r="I27">
        <f t="shared" si="0"/>
        <v>1507</v>
      </c>
      <c r="J27">
        <f t="shared" si="1"/>
        <v>1035</v>
      </c>
    </row>
    <row r="28" spans="1:10" ht="16.5" customHeight="1" x14ac:dyDescent="0.25">
      <c r="A28" t="s">
        <v>16</v>
      </c>
      <c r="B28" t="s">
        <v>41</v>
      </c>
      <c r="C28">
        <v>407</v>
      </c>
      <c r="D28">
        <v>303</v>
      </c>
      <c r="E28">
        <v>387</v>
      </c>
      <c r="F28">
        <v>279</v>
      </c>
      <c r="G28">
        <v>428</v>
      </c>
      <c r="H28">
        <v>314</v>
      </c>
      <c r="I28">
        <f t="shared" si="0"/>
        <v>1222</v>
      </c>
      <c r="J28">
        <f t="shared" si="1"/>
        <v>896</v>
      </c>
    </row>
    <row r="29" spans="1:10" ht="16.5" customHeight="1" x14ac:dyDescent="0.25">
      <c r="A29" t="s">
        <v>27</v>
      </c>
      <c r="B29" t="s">
        <v>42</v>
      </c>
      <c r="C29">
        <v>370</v>
      </c>
      <c r="D29">
        <v>281</v>
      </c>
      <c r="E29">
        <v>355</v>
      </c>
      <c r="F29">
        <v>273</v>
      </c>
      <c r="G29">
        <v>401</v>
      </c>
      <c r="H29">
        <v>286</v>
      </c>
      <c r="I29">
        <f t="shared" si="0"/>
        <v>1126</v>
      </c>
      <c r="J29">
        <f t="shared" si="1"/>
        <v>840</v>
      </c>
    </row>
    <row r="30" spans="1:10" ht="16.5" customHeight="1" x14ac:dyDescent="0.25">
      <c r="A30" t="s">
        <v>16</v>
      </c>
      <c r="B30" t="s">
        <v>43</v>
      </c>
      <c r="C30">
        <v>321</v>
      </c>
      <c r="D30">
        <v>201</v>
      </c>
      <c r="E30">
        <v>304</v>
      </c>
      <c r="F30">
        <v>225</v>
      </c>
      <c r="G30">
        <v>327</v>
      </c>
      <c r="H30">
        <v>206</v>
      </c>
      <c r="I30">
        <f t="shared" si="0"/>
        <v>952</v>
      </c>
      <c r="J30">
        <f t="shared" si="1"/>
        <v>632</v>
      </c>
    </row>
    <row r="31" spans="1:10" ht="16.5" customHeight="1" x14ac:dyDescent="0.25">
      <c r="A31" t="s">
        <v>19</v>
      </c>
      <c r="B31" t="s">
        <v>44</v>
      </c>
      <c r="C31">
        <v>303</v>
      </c>
      <c r="D31">
        <v>231</v>
      </c>
      <c r="E31">
        <v>274</v>
      </c>
      <c r="F31">
        <v>210</v>
      </c>
      <c r="G31">
        <v>337</v>
      </c>
      <c r="H31">
        <v>260</v>
      </c>
      <c r="I31">
        <f t="shared" si="0"/>
        <v>914</v>
      </c>
      <c r="J31">
        <f t="shared" si="1"/>
        <v>701</v>
      </c>
    </row>
    <row r="32" spans="1:10" ht="16.5" customHeight="1" x14ac:dyDescent="0.25">
      <c r="B32" t="s">
        <v>45</v>
      </c>
      <c r="C32">
        <f>SUM(C7:C31)</f>
        <v>47516</v>
      </c>
      <c r="D32">
        <f t="shared" ref="D32:J32" si="2">SUM(D7:D31)</f>
        <v>26546</v>
      </c>
      <c r="E32">
        <f t="shared" si="2"/>
        <v>45029</v>
      </c>
      <c r="F32">
        <f t="shared" si="2"/>
        <v>25248</v>
      </c>
      <c r="G32">
        <f t="shared" si="2"/>
        <v>49913</v>
      </c>
      <c r="H32">
        <f t="shared" si="2"/>
        <v>26372</v>
      </c>
      <c r="I32">
        <f t="shared" si="2"/>
        <v>142458</v>
      </c>
      <c r="J32">
        <f t="shared" si="2"/>
        <v>78166</v>
      </c>
    </row>
    <row r="33" ht="72" customHeight="1" x14ac:dyDescent="0.25"/>
  </sheetData>
  <pageMargins left="0.7" right="0.7" top="0.75" bottom="0.75" header="0.3" footer="0.3"/>
  <pageSetup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60626-60A4-4729-B3F0-D6872C7FE8C5}">
  <dimension ref="A1:F31"/>
  <sheetViews>
    <sheetView topLeftCell="A13" workbookViewId="0">
      <selection activeCell="J39" sqref="J39"/>
    </sheetView>
  </sheetViews>
  <sheetFormatPr baseColWidth="10" defaultColWidth="11.42578125" defaultRowHeight="15" x14ac:dyDescent="0.25"/>
  <cols>
    <col min="1" max="1" width="15.85546875" bestFit="1" customWidth="1"/>
    <col min="2" max="2" width="20.28515625" customWidth="1"/>
    <col min="3" max="3" width="15.5703125" bestFit="1" customWidth="1"/>
    <col min="4" max="4" width="15" bestFit="1" customWidth="1"/>
    <col min="5" max="5" width="15.5703125" bestFit="1" customWidth="1"/>
    <col min="6" max="6" width="14.140625" customWidth="1"/>
    <col min="11" max="11" width="14.42578125" bestFit="1" customWidth="1"/>
    <col min="12" max="12" width="16.28515625" bestFit="1" customWidth="1"/>
    <col min="13" max="13" width="14.42578125" bestFit="1" customWidth="1"/>
  </cols>
  <sheetData>
    <row r="1" spans="1:6" ht="27.75" customHeight="1" x14ac:dyDescent="0.25">
      <c r="A1" s="14"/>
      <c r="B1" s="14"/>
      <c r="C1" s="16" t="s">
        <v>46</v>
      </c>
      <c r="D1" s="16"/>
      <c r="E1" s="16"/>
      <c r="F1" s="16"/>
    </row>
    <row r="2" spans="1:6" ht="22.5" customHeight="1" x14ac:dyDescent="0.25">
      <c r="A2" s="14"/>
      <c r="B2" s="14"/>
      <c r="C2" s="16"/>
      <c r="D2" s="16"/>
      <c r="E2" s="16"/>
      <c r="F2" s="16"/>
    </row>
    <row r="3" spans="1:6" ht="20.25" customHeight="1" x14ac:dyDescent="0.25">
      <c r="A3" s="14"/>
      <c r="B3" s="14"/>
      <c r="C3" s="16"/>
      <c r="D3" s="16"/>
      <c r="E3" s="16"/>
      <c r="F3" s="16"/>
    </row>
    <row r="4" spans="1:6" x14ac:dyDescent="0.25">
      <c r="A4" s="15"/>
      <c r="B4" s="15"/>
      <c r="C4" s="17"/>
      <c r="D4" s="17"/>
      <c r="E4" s="17"/>
      <c r="F4" s="17"/>
    </row>
    <row r="5" spans="1:6" ht="21" customHeight="1" x14ac:dyDescent="0.25">
      <c r="A5" s="6" t="s">
        <v>6</v>
      </c>
      <c r="B5" s="7" t="s">
        <v>7</v>
      </c>
      <c r="C5" s="8" t="s">
        <v>2</v>
      </c>
      <c r="D5" s="8" t="s">
        <v>3</v>
      </c>
      <c r="E5" s="8" t="s">
        <v>4</v>
      </c>
      <c r="F5" s="9" t="s">
        <v>5</v>
      </c>
    </row>
    <row r="6" spans="1:6" ht="21" customHeight="1" x14ac:dyDescent="0.25">
      <c r="A6" s="4" t="s">
        <v>11</v>
      </c>
      <c r="B6" s="1" t="s">
        <v>12</v>
      </c>
      <c r="C6" s="3">
        <v>12929</v>
      </c>
      <c r="D6" s="3">
        <v>12054</v>
      </c>
      <c r="E6" s="3">
        <v>13108</v>
      </c>
      <c r="F6" s="5">
        <f t="shared" ref="F6:F30" si="0">SUM(C6+D6+E6)</f>
        <v>38091</v>
      </c>
    </row>
    <row r="7" spans="1:6" ht="21" customHeight="1" x14ac:dyDescent="0.25">
      <c r="A7" s="4" t="s">
        <v>11</v>
      </c>
      <c r="B7" s="1" t="s">
        <v>13</v>
      </c>
      <c r="C7" s="3">
        <v>5713</v>
      </c>
      <c r="D7" s="3">
        <v>5214</v>
      </c>
      <c r="E7" s="3">
        <v>5934</v>
      </c>
      <c r="F7" s="5">
        <f t="shared" si="0"/>
        <v>16861</v>
      </c>
    </row>
    <row r="8" spans="1:6" ht="21" customHeight="1" x14ac:dyDescent="0.25">
      <c r="A8" s="4" t="s">
        <v>14</v>
      </c>
      <c r="B8" s="1" t="s">
        <v>15</v>
      </c>
      <c r="C8" s="3">
        <v>5412</v>
      </c>
      <c r="D8" s="3">
        <v>5274</v>
      </c>
      <c r="E8" s="3">
        <v>5807</v>
      </c>
      <c r="F8" s="5">
        <f t="shared" si="0"/>
        <v>16493</v>
      </c>
    </row>
    <row r="9" spans="1:6" ht="21" customHeight="1" x14ac:dyDescent="0.25">
      <c r="A9" s="4" t="s">
        <v>16</v>
      </c>
      <c r="B9" s="1" t="s">
        <v>17</v>
      </c>
      <c r="C9" s="3">
        <v>2634</v>
      </c>
      <c r="D9" s="3">
        <v>2438</v>
      </c>
      <c r="E9" s="3">
        <v>2621</v>
      </c>
      <c r="F9" s="5">
        <f t="shared" si="0"/>
        <v>7693</v>
      </c>
    </row>
    <row r="10" spans="1:6" ht="21" customHeight="1" x14ac:dyDescent="0.25">
      <c r="A10" s="4" t="s">
        <v>14</v>
      </c>
      <c r="B10" s="1" t="s">
        <v>18</v>
      </c>
      <c r="C10" s="3">
        <v>2040</v>
      </c>
      <c r="D10" s="3">
        <v>2072</v>
      </c>
      <c r="E10" s="3">
        <v>2260</v>
      </c>
      <c r="F10" s="5">
        <f t="shared" si="0"/>
        <v>6372</v>
      </c>
    </row>
    <row r="11" spans="1:6" ht="21" customHeight="1" x14ac:dyDescent="0.25">
      <c r="A11" s="4" t="s">
        <v>19</v>
      </c>
      <c r="B11" s="1" t="s">
        <v>20</v>
      </c>
      <c r="C11" s="3">
        <v>2118</v>
      </c>
      <c r="D11" s="3">
        <v>2082</v>
      </c>
      <c r="E11" s="3">
        <v>2267</v>
      </c>
      <c r="F11" s="5">
        <f t="shared" si="0"/>
        <v>6467</v>
      </c>
    </row>
    <row r="12" spans="1:6" ht="21" customHeight="1" x14ac:dyDescent="0.25">
      <c r="A12" s="4" t="s">
        <v>21</v>
      </c>
      <c r="B12" s="1" t="s">
        <v>22</v>
      </c>
      <c r="C12" s="3">
        <v>1840</v>
      </c>
      <c r="D12" s="3">
        <v>1683</v>
      </c>
      <c r="E12" s="3">
        <v>1910</v>
      </c>
      <c r="F12" s="5">
        <f t="shared" si="0"/>
        <v>5433</v>
      </c>
    </row>
    <row r="13" spans="1:6" ht="21" customHeight="1" x14ac:dyDescent="0.25">
      <c r="A13" s="4" t="s">
        <v>23</v>
      </c>
      <c r="B13" s="1" t="s">
        <v>24</v>
      </c>
      <c r="C13" s="3">
        <v>1392</v>
      </c>
      <c r="D13" s="3">
        <v>1516</v>
      </c>
      <c r="E13" s="3">
        <v>1591</v>
      </c>
      <c r="F13" s="5">
        <f t="shared" si="0"/>
        <v>4499</v>
      </c>
    </row>
    <row r="14" spans="1:6" ht="21" customHeight="1" x14ac:dyDescent="0.25">
      <c r="A14" s="4" t="s">
        <v>23</v>
      </c>
      <c r="B14" s="1" t="s">
        <v>25</v>
      </c>
      <c r="C14" s="3">
        <v>1422</v>
      </c>
      <c r="D14" s="3">
        <v>1389</v>
      </c>
      <c r="E14" s="3">
        <v>1386</v>
      </c>
      <c r="F14" s="5">
        <f t="shared" si="0"/>
        <v>4197</v>
      </c>
    </row>
    <row r="15" spans="1:6" ht="21" customHeight="1" x14ac:dyDescent="0.25">
      <c r="A15" s="4" t="s">
        <v>16</v>
      </c>
      <c r="B15" s="1" t="s">
        <v>26</v>
      </c>
      <c r="C15" s="3">
        <v>1357</v>
      </c>
      <c r="D15" s="3">
        <v>1328</v>
      </c>
      <c r="E15" s="3">
        <v>1413</v>
      </c>
      <c r="F15" s="5">
        <f t="shared" si="0"/>
        <v>4098</v>
      </c>
    </row>
    <row r="16" spans="1:6" ht="21" customHeight="1" x14ac:dyDescent="0.25">
      <c r="A16" s="4" t="s">
        <v>27</v>
      </c>
      <c r="B16" s="1" t="s">
        <v>28</v>
      </c>
      <c r="C16" s="3">
        <v>1318</v>
      </c>
      <c r="D16" s="3">
        <v>1142</v>
      </c>
      <c r="E16" s="3">
        <v>1483</v>
      </c>
      <c r="F16" s="5">
        <f t="shared" si="0"/>
        <v>3943</v>
      </c>
    </row>
    <row r="17" spans="1:6" ht="21" customHeight="1" x14ac:dyDescent="0.25">
      <c r="A17" s="4" t="s">
        <v>16</v>
      </c>
      <c r="B17" s="1" t="s">
        <v>29</v>
      </c>
      <c r="C17" s="3">
        <v>1340</v>
      </c>
      <c r="D17" s="3">
        <v>1196</v>
      </c>
      <c r="E17" s="3">
        <v>1408</v>
      </c>
      <c r="F17" s="5">
        <f t="shared" si="0"/>
        <v>3944</v>
      </c>
    </row>
    <row r="18" spans="1:6" ht="21" customHeight="1" x14ac:dyDescent="0.25">
      <c r="A18" s="4" t="s">
        <v>14</v>
      </c>
      <c r="B18" s="1" t="s">
        <v>30</v>
      </c>
      <c r="C18" s="2">
        <v>966</v>
      </c>
      <c r="D18" s="2">
        <v>942</v>
      </c>
      <c r="E18" s="2">
        <v>1131</v>
      </c>
      <c r="F18" s="5">
        <f t="shared" si="0"/>
        <v>3039</v>
      </c>
    </row>
    <row r="19" spans="1:6" ht="21" customHeight="1" x14ac:dyDescent="0.25">
      <c r="A19" s="4" t="s">
        <v>19</v>
      </c>
      <c r="B19" s="1" t="s">
        <v>31</v>
      </c>
      <c r="C19" s="2">
        <v>968</v>
      </c>
      <c r="D19" s="2">
        <v>825</v>
      </c>
      <c r="E19" s="2">
        <v>898</v>
      </c>
      <c r="F19" s="5">
        <f t="shared" si="0"/>
        <v>2691</v>
      </c>
    </row>
    <row r="20" spans="1:6" ht="21" customHeight="1" x14ac:dyDescent="0.25">
      <c r="A20" s="4" t="s">
        <v>32</v>
      </c>
      <c r="B20" s="1" t="s">
        <v>33</v>
      </c>
      <c r="C20" s="3">
        <v>857</v>
      </c>
      <c r="D20" s="3">
        <v>914</v>
      </c>
      <c r="E20" s="3">
        <v>1002</v>
      </c>
      <c r="F20" s="5">
        <f t="shared" si="0"/>
        <v>2773</v>
      </c>
    </row>
    <row r="21" spans="1:6" ht="21" customHeight="1" x14ac:dyDescent="0.25">
      <c r="A21" s="4" t="s">
        <v>34</v>
      </c>
      <c r="B21" s="1" t="s">
        <v>35</v>
      </c>
      <c r="C21" s="2">
        <v>744</v>
      </c>
      <c r="D21" s="2">
        <v>773</v>
      </c>
      <c r="E21" s="2">
        <v>797</v>
      </c>
      <c r="F21" s="5">
        <f t="shared" si="0"/>
        <v>2314</v>
      </c>
    </row>
    <row r="22" spans="1:6" ht="21" customHeight="1" x14ac:dyDescent="0.25">
      <c r="A22" s="4" t="s">
        <v>21</v>
      </c>
      <c r="B22" s="1" t="s">
        <v>36</v>
      </c>
      <c r="C22" s="2">
        <v>727</v>
      </c>
      <c r="D22" s="2">
        <v>708</v>
      </c>
      <c r="E22" s="2">
        <v>796</v>
      </c>
      <c r="F22" s="5">
        <f t="shared" si="0"/>
        <v>2231</v>
      </c>
    </row>
    <row r="23" spans="1:6" ht="21" customHeight="1" x14ac:dyDescent="0.25">
      <c r="A23" s="4" t="s">
        <v>21</v>
      </c>
      <c r="B23" s="1" t="s">
        <v>37</v>
      </c>
      <c r="C23" s="2">
        <v>706</v>
      </c>
      <c r="D23" s="2">
        <v>642</v>
      </c>
      <c r="E23" s="2">
        <v>827</v>
      </c>
      <c r="F23" s="5">
        <f t="shared" si="0"/>
        <v>2175</v>
      </c>
    </row>
    <row r="24" spans="1:6" ht="21" customHeight="1" x14ac:dyDescent="0.25">
      <c r="A24" s="4" t="s">
        <v>27</v>
      </c>
      <c r="B24" s="1" t="s">
        <v>38</v>
      </c>
      <c r="C24" s="2">
        <v>615</v>
      </c>
      <c r="D24" s="2">
        <v>554</v>
      </c>
      <c r="E24" s="2">
        <v>703</v>
      </c>
      <c r="F24" s="5">
        <f t="shared" si="0"/>
        <v>1872</v>
      </c>
    </row>
    <row r="25" spans="1:6" ht="21" customHeight="1" x14ac:dyDescent="0.25">
      <c r="A25" s="4" t="s">
        <v>11</v>
      </c>
      <c r="B25" s="1" t="s">
        <v>39</v>
      </c>
      <c r="C25" s="2">
        <v>512</v>
      </c>
      <c r="D25" s="2">
        <v>504</v>
      </c>
      <c r="E25" s="2">
        <v>535</v>
      </c>
      <c r="F25" s="5">
        <f t="shared" si="0"/>
        <v>1551</v>
      </c>
    </row>
    <row r="26" spans="1:6" ht="21" customHeight="1" x14ac:dyDescent="0.25">
      <c r="A26" s="4" t="s">
        <v>27</v>
      </c>
      <c r="B26" s="1" t="s">
        <v>40</v>
      </c>
      <c r="C26" s="2">
        <v>505</v>
      </c>
      <c r="D26" s="2">
        <v>459</v>
      </c>
      <c r="E26" s="2">
        <v>543</v>
      </c>
      <c r="F26" s="5">
        <f t="shared" si="0"/>
        <v>1507</v>
      </c>
    </row>
    <row r="27" spans="1:6" ht="21" customHeight="1" x14ac:dyDescent="0.25">
      <c r="A27" s="4" t="s">
        <v>16</v>
      </c>
      <c r="B27" s="1" t="s">
        <v>41</v>
      </c>
      <c r="C27" s="2">
        <v>407</v>
      </c>
      <c r="D27" s="2">
        <v>387</v>
      </c>
      <c r="E27" s="2">
        <v>428</v>
      </c>
      <c r="F27" s="5">
        <f t="shared" si="0"/>
        <v>1222</v>
      </c>
    </row>
    <row r="28" spans="1:6" ht="21" customHeight="1" x14ac:dyDescent="0.25">
      <c r="A28" s="4" t="s">
        <v>27</v>
      </c>
      <c r="B28" s="1" t="s">
        <v>42</v>
      </c>
      <c r="C28" s="2">
        <v>370</v>
      </c>
      <c r="D28" s="2">
        <v>355</v>
      </c>
      <c r="E28" s="2">
        <v>401</v>
      </c>
      <c r="F28" s="5">
        <f t="shared" si="0"/>
        <v>1126</v>
      </c>
    </row>
    <row r="29" spans="1:6" ht="21" customHeight="1" x14ac:dyDescent="0.25">
      <c r="A29" s="4" t="s">
        <v>16</v>
      </c>
      <c r="B29" s="1" t="s">
        <v>43</v>
      </c>
      <c r="C29" s="2">
        <v>321</v>
      </c>
      <c r="D29" s="2">
        <v>304</v>
      </c>
      <c r="E29" s="2">
        <v>327</v>
      </c>
      <c r="F29" s="5">
        <f t="shared" si="0"/>
        <v>952</v>
      </c>
    </row>
    <row r="30" spans="1:6" ht="21" customHeight="1" x14ac:dyDescent="0.25">
      <c r="A30" s="4" t="s">
        <v>19</v>
      </c>
      <c r="B30" s="1" t="s">
        <v>44</v>
      </c>
      <c r="C30" s="2">
        <v>303</v>
      </c>
      <c r="D30" s="2">
        <v>274</v>
      </c>
      <c r="E30" s="2">
        <v>337</v>
      </c>
      <c r="F30" s="5">
        <f t="shared" si="0"/>
        <v>914</v>
      </c>
    </row>
    <row r="31" spans="1:6" ht="21" customHeight="1" x14ac:dyDescent="0.25">
      <c r="A31" s="10"/>
      <c r="B31" s="11" t="s">
        <v>45</v>
      </c>
      <c r="C31" s="12">
        <f>SUM(C6:C30)</f>
        <v>47516</v>
      </c>
      <c r="D31" s="12">
        <f t="shared" ref="D31:F31" si="1">SUM(D6:D30)</f>
        <v>45029</v>
      </c>
      <c r="E31" s="12">
        <f t="shared" si="1"/>
        <v>49913</v>
      </c>
      <c r="F31" s="13">
        <f t="shared" si="1"/>
        <v>142458</v>
      </c>
    </row>
  </sheetData>
  <mergeCells count="2">
    <mergeCell ref="A1:B4"/>
    <mergeCell ref="C1:F4"/>
  </mergeCells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6FA92-C825-4CD7-9BF1-4078ABC39765}">
  <dimension ref="A1:F31"/>
  <sheetViews>
    <sheetView workbookViewId="0">
      <selection activeCell="L17" sqref="L17"/>
    </sheetView>
  </sheetViews>
  <sheetFormatPr baseColWidth="10" defaultColWidth="11.42578125" defaultRowHeight="15" x14ac:dyDescent="0.25"/>
  <cols>
    <col min="1" max="1" width="15.85546875" bestFit="1" customWidth="1"/>
    <col min="2" max="2" width="20.7109375" customWidth="1"/>
    <col min="3" max="6" width="13.28515625" customWidth="1"/>
  </cols>
  <sheetData>
    <row r="1" spans="1:6" ht="21" customHeight="1" x14ac:dyDescent="0.25">
      <c r="A1" s="14"/>
      <c r="B1" s="14"/>
      <c r="C1" s="18" t="s">
        <v>47</v>
      </c>
      <c r="D1" s="18"/>
      <c r="E1" s="18"/>
      <c r="F1" s="18"/>
    </row>
    <row r="2" spans="1:6" ht="18" customHeight="1" x14ac:dyDescent="0.25">
      <c r="A2" s="14"/>
      <c r="B2" s="14"/>
      <c r="C2" s="18"/>
      <c r="D2" s="18"/>
      <c r="E2" s="18"/>
      <c r="F2" s="18"/>
    </row>
    <row r="3" spans="1:6" ht="16.5" customHeight="1" x14ac:dyDescent="0.25">
      <c r="A3" s="14"/>
      <c r="B3" s="14"/>
      <c r="C3" s="18"/>
      <c r="D3" s="18"/>
      <c r="E3" s="18"/>
      <c r="F3" s="18"/>
    </row>
    <row r="4" spans="1:6" ht="22.5" customHeight="1" x14ac:dyDescent="0.25">
      <c r="A4" s="15"/>
      <c r="B4" s="15"/>
      <c r="C4" s="19"/>
      <c r="D4" s="19"/>
      <c r="E4" s="19"/>
      <c r="F4" s="19"/>
    </row>
    <row r="5" spans="1:6" ht="15.75" x14ac:dyDescent="0.25">
      <c r="A5" s="6" t="s">
        <v>6</v>
      </c>
      <c r="B5" s="7" t="s">
        <v>7</v>
      </c>
      <c r="C5" s="8" t="s">
        <v>2</v>
      </c>
      <c r="D5" s="8" t="s">
        <v>3</v>
      </c>
      <c r="E5" s="8" t="s">
        <v>4</v>
      </c>
      <c r="F5" s="9" t="s">
        <v>5</v>
      </c>
    </row>
    <row r="6" spans="1:6" x14ac:dyDescent="0.25">
      <c r="A6" s="4" t="s">
        <v>11</v>
      </c>
      <c r="B6" s="1" t="s">
        <v>12</v>
      </c>
      <c r="C6" s="3">
        <v>6089</v>
      </c>
      <c r="D6" s="3">
        <v>5837</v>
      </c>
      <c r="E6" s="3">
        <v>5904</v>
      </c>
      <c r="F6" s="5">
        <f t="shared" ref="F6:F30" si="0">SUM(C6+D6+E6)</f>
        <v>17830</v>
      </c>
    </row>
    <row r="7" spans="1:6" x14ac:dyDescent="0.25">
      <c r="A7" s="4" t="s">
        <v>11</v>
      </c>
      <c r="B7" s="1" t="s">
        <v>13</v>
      </c>
      <c r="C7" s="3">
        <v>2751</v>
      </c>
      <c r="D7" s="3">
        <v>2442</v>
      </c>
      <c r="E7" s="3">
        <v>2578</v>
      </c>
      <c r="F7" s="5">
        <f t="shared" si="0"/>
        <v>7771</v>
      </c>
    </row>
    <row r="8" spans="1:6" x14ac:dyDescent="0.25">
      <c r="A8" s="4" t="s">
        <v>14</v>
      </c>
      <c r="B8" s="1" t="s">
        <v>15</v>
      </c>
      <c r="C8" s="3">
        <v>2594</v>
      </c>
      <c r="D8" s="3">
        <v>2502</v>
      </c>
      <c r="E8" s="3">
        <v>2541</v>
      </c>
      <c r="F8" s="5">
        <f t="shared" si="0"/>
        <v>7637</v>
      </c>
    </row>
    <row r="9" spans="1:6" x14ac:dyDescent="0.25">
      <c r="A9" s="4" t="s">
        <v>16</v>
      </c>
      <c r="B9" s="1" t="s">
        <v>17</v>
      </c>
      <c r="C9" s="3">
        <v>1686</v>
      </c>
      <c r="D9" s="3">
        <v>1462</v>
      </c>
      <c r="E9" s="3">
        <v>1540</v>
      </c>
      <c r="F9" s="5">
        <f t="shared" si="0"/>
        <v>4688</v>
      </c>
    </row>
    <row r="10" spans="1:6" x14ac:dyDescent="0.25">
      <c r="A10" s="4" t="s">
        <v>14</v>
      </c>
      <c r="B10" s="1" t="s">
        <v>18</v>
      </c>
      <c r="C10" s="3">
        <v>1211</v>
      </c>
      <c r="D10" s="3">
        <v>1267</v>
      </c>
      <c r="E10" s="3">
        <v>1233</v>
      </c>
      <c r="F10" s="5">
        <f t="shared" si="0"/>
        <v>3711</v>
      </c>
    </row>
    <row r="11" spans="1:6" x14ac:dyDescent="0.25">
      <c r="A11" s="4" t="s">
        <v>19</v>
      </c>
      <c r="B11" s="1" t="s">
        <v>20</v>
      </c>
      <c r="C11" s="3">
        <v>1104</v>
      </c>
      <c r="D11" s="3">
        <v>1096</v>
      </c>
      <c r="E11" s="3">
        <v>1125</v>
      </c>
      <c r="F11" s="5">
        <f t="shared" si="0"/>
        <v>3325</v>
      </c>
    </row>
    <row r="12" spans="1:6" x14ac:dyDescent="0.25">
      <c r="A12" s="4" t="s">
        <v>21</v>
      </c>
      <c r="B12" s="1" t="s">
        <v>22</v>
      </c>
      <c r="C12" s="3">
        <v>1181</v>
      </c>
      <c r="D12" s="3">
        <v>1071</v>
      </c>
      <c r="E12" s="3">
        <v>1154</v>
      </c>
      <c r="F12" s="5">
        <f t="shared" si="0"/>
        <v>3406</v>
      </c>
    </row>
    <row r="13" spans="1:6" x14ac:dyDescent="0.25">
      <c r="A13" s="4" t="s">
        <v>23</v>
      </c>
      <c r="B13" s="1" t="s">
        <v>24</v>
      </c>
      <c r="C13" s="3">
        <v>1049</v>
      </c>
      <c r="D13" s="3">
        <v>1120</v>
      </c>
      <c r="E13" s="3">
        <v>1124</v>
      </c>
      <c r="F13" s="5">
        <f t="shared" si="0"/>
        <v>3293</v>
      </c>
    </row>
    <row r="14" spans="1:6" x14ac:dyDescent="0.25">
      <c r="A14" s="4" t="s">
        <v>23</v>
      </c>
      <c r="B14" s="1" t="s">
        <v>25</v>
      </c>
      <c r="C14" s="2">
        <v>968</v>
      </c>
      <c r="D14" s="2">
        <v>934</v>
      </c>
      <c r="E14" s="2">
        <v>922</v>
      </c>
      <c r="F14" s="5">
        <f t="shared" si="0"/>
        <v>2824</v>
      </c>
    </row>
    <row r="15" spans="1:6" x14ac:dyDescent="0.25">
      <c r="A15" s="4" t="s">
        <v>16</v>
      </c>
      <c r="B15" s="1" t="s">
        <v>26</v>
      </c>
      <c r="C15" s="2">
        <v>777</v>
      </c>
      <c r="D15" s="2">
        <v>786</v>
      </c>
      <c r="E15" s="2">
        <v>773</v>
      </c>
      <c r="F15" s="5">
        <f t="shared" si="0"/>
        <v>2336</v>
      </c>
    </row>
    <row r="16" spans="1:6" x14ac:dyDescent="0.25">
      <c r="A16" s="4" t="s">
        <v>27</v>
      </c>
      <c r="B16" s="1" t="s">
        <v>28</v>
      </c>
      <c r="C16" s="2">
        <v>865</v>
      </c>
      <c r="D16" s="2">
        <v>777</v>
      </c>
      <c r="E16" s="2">
        <v>960</v>
      </c>
      <c r="F16" s="5">
        <f t="shared" si="0"/>
        <v>2602</v>
      </c>
    </row>
    <row r="17" spans="1:6" x14ac:dyDescent="0.25">
      <c r="A17" s="4" t="s">
        <v>16</v>
      </c>
      <c r="B17" s="1" t="s">
        <v>29</v>
      </c>
      <c r="C17" s="2">
        <v>865</v>
      </c>
      <c r="D17" s="2">
        <v>767</v>
      </c>
      <c r="E17" s="2">
        <v>870</v>
      </c>
      <c r="F17" s="5">
        <f t="shared" si="0"/>
        <v>2502</v>
      </c>
    </row>
    <row r="18" spans="1:6" x14ac:dyDescent="0.25">
      <c r="A18" s="4" t="s">
        <v>14</v>
      </c>
      <c r="B18" s="1" t="s">
        <v>30</v>
      </c>
      <c r="C18" s="2">
        <v>589</v>
      </c>
      <c r="D18" s="2">
        <v>594</v>
      </c>
      <c r="E18" s="2">
        <v>645</v>
      </c>
      <c r="F18" s="5">
        <f t="shared" si="0"/>
        <v>1828</v>
      </c>
    </row>
    <row r="19" spans="1:6" x14ac:dyDescent="0.25">
      <c r="A19" s="4" t="s">
        <v>19</v>
      </c>
      <c r="B19" s="1" t="s">
        <v>31</v>
      </c>
      <c r="C19" s="2">
        <v>582</v>
      </c>
      <c r="D19" s="2">
        <v>461</v>
      </c>
      <c r="E19" s="2">
        <v>519</v>
      </c>
      <c r="F19" s="5">
        <f t="shared" si="0"/>
        <v>1562</v>
      </c>
    </row>
    <row r="20" spans="1:6" x14ac:dyDescent="0.25">
      <c r="A20" s="4" t="s">
        <v>32</v>
      </c>
      <c r="B20" s="1" t="s">
        <v>33</v>
      </c>
      <c r="C20" s="3">
        <v>590</v>
      </c>
      <c r="D20" s="3">
        <v>621</v>
      </c>
      <c r="E20" s="3">
        <v>636</v>
      </c>
      <c r="F20" s="5">
        <f t="shared" si="0"/>
        <v>1847</v>
      </c>
    </row>
    <row r="21" spans="1:6" x14ac:dyDescent="0.25">
      <c r="A21" s="4" t="s">
        <v>34</v>
      </c>
      <c r="B21" s="1" t="s">
        <v>35</v>
      </c>
      <c r="C21" s="2">
        <v>558</v>
      </c>
      <c r="D21" s="2">
        <v>564</v>
      </c>
      <c r="E21" s="2">
        <v>570</v>
      </c>
      <c r="F21" s="5">
        <f t="shared" si="0"/>
        <v>1692</v>
      </c>
    </row>
    <row r="22" spans="1:6" x14ac:dyDescent="0.25">
      <c r="A22" s="4" t="s">
        <v>21</v>
      </c>
      <c r="B22" s="1" t="s">
        <v>36</v>
      </c>
      <c r="C22" s="2">
        <v>552</v>
      </c>
      <c r="D22" s="2">
        <v>554</v>
      </c>
      <c r="E22" s="2">
        <v>586</v>
      </c>
      <c r="F22" s="5">
        <f t="shared" si="0"/>
        <v>1692</v>
      </c>
    </row>
    <row r="23" spans="1:6" x14ac:dyDescent="0.25">
      <c r="A23" s="4" t="s">
        <v>21</v>
      </c>
      <c r="B23" s="1" t="s">
        <v>37</v>
      </c>
      <c r="C23" s="2">
        <v>418</v>
      </c>
      <c r="D23" s="2">
        <v>366</v>
      </c>
      <c r="E23" s="2">
        <v>471</v>
      </c>
      <c r="F23" s="5">
        <f t="shared" si="0"/>
        <v>1255</v>
      </c>
    </row>
    <row r="24" spans="1:6" x14ac:dyDescent="0.25">
      <c r="A24" s="4" t="s">
        <v>27</v>
      </c>
      <c r="B24" s="1" t="s">
        <v>38</v>
      </c>
      <c r="C24" s="2">
        <v>448</v>
      </c>
      <c r="D24" s="2">
        <v>392</v>
      </c>
      <c r="E24" s="2">
        <v>470</v>
      </c>
      <c r="F24" s="5">
        <f t="shared" si="0"/>
        <v>1310</v>
      </c>
    </row>
    <row r="25" spans="1:6" x14ac:dyDescent="0.25">
      <c r="A25" s="4" t="s">
        <v>11</v>
      </c>
      <c r="B25" s="1" t="s">
        <v>39</v>
      </c>
      <c r="C25" s="2">
        <v>291</v>
      </c>
      <c r="D25" s="2">
        <v>343</v>
      </c>
      <c r="E25" s="2">
        <v>317</v>
      </c>
      <c r="F25" s="5">
        <f t="shared" si="0"/>
        <v>951</v>
      </c>
    </row>
    <row r="26" spans="1:6" x14ac:dyDescent="0.25">
      <c r="A26" s="4" t="s">
        <v>27</v>
      </c>
      <c r="B26" s="1" t="s">
        <v>40</v>
      </c>
      <c r="C26" s="2">
        <v>362</v>
      </c>
      <c r="D26" s="2">
        <v>305</v>
      </c>
      <c r="E26" s="2">
        <v>368</v>
      </c>
      <c r="F26" s="5">
        <f t="shared" si="0"/>
        <v>1035</v>
      </c>
    </row>
    <row r="27" spans="1:6" x14ac:dyDescent="0.25">
      <c r="A27" s="4" t="s">
        <v>16</v>
      </c>
      <c r="B27" s="1" t="s">
        <v>41</v>
      </c>
      <c r="C27" s="2">
        <v>303</v>
      </c>
      <c r="D27" s="2">
        <v>279</v>
      </c>
      <c r="E27" s="2">
        <v>314</v>
      </c>
      <c r="F27" s="5">
        <f t="shared" si="0"/>
        <v>896</v>
      </c>
    </row>
    <row r="28" spans="1:6" x14ac:dyDescent="0.25">
      <c r="A28" s="4" t="s">
        <v>27</v>
      </c>
      <c r="B28" s="1" t="s">
        <v>42</v>
      </c>
      <c r="C28" s="2">
        <v>281</v>
      </c>
      <c r="D28" s="2">
        <v>273</v>
      </c>
      <c r="E28" s="2">
        <v>286</v>
      </c>
      <c r="F28" s="5">
        <f t="shared" si="0"/>
        <v>840</v>
      </c>
    </row>
    <row r="29" spans="1:6" x14ac:dyDescent="0.25">
      <c r="A29" s="4" t="s">
        <v>16</v>
      </c>
      <c r="B29" s="1" t="s">
        <v>43</v>
      </c>
      <c r="C29" s="2">
        <v>201</v>
      </c>
      <c r="D29" s="2">
        <v>225</v>
      </c>
      <c r="E29" s="2">
        <v>206</v>
      </c>
      <c r="F29" s="5">
        <f t="shared" si="0"/>
        <v>632</v>
      </c>
    </row>
    <row r="30" spans="1:6" x14ac:dyDescent="0.25">
      <c r="A30" s="4" t="s">
        <v>19</v>
      </c>
      <c r="B30" s="1" t="s">
        <v>44</v>
      </c>
      <c r="C30" s="2">
        <v>231</v>
      </c>
      <c r="D30" s="2">
        <v>210</v>
      </c>
      <c r="E30" s="2">
        <v>260</v>
      </c>
      <c r="F30" s="5">
        <f t="shared" si="0"/>
        <v>701</v>
      </c>
    </row>
    <row r="31" spans="1:6" ht="15.75" x14ac:dyDescent="0.25">
      <c r="A31" s="10"/>
      <c r="B31" s="11" t="s">
        <v>45</v>
      </c>
      <c r="C31" s="12">
        <f t="shared" ref="C31:F31" si="1">SUM(C6:C30)</f>
        <v>26546</v>
      </c>
      <c r="D31" s="12">
        <f t="shared" si="1"/>
        <v>25248</v>
      </c>
      <c r="E31" s="12">
        <f t="shared" si="1"/>
        <v>26372</v>
      </c>
      <c r="F31" s="13">
        <f t="shared" si="1"/>
        <v>78166</v>
      </c>
    </row>
  </sheetData>
  <mergeCells count="2">
    <mergeCell ref="A1:B4"/>
    <mergeCell ref="C1:F4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Detalle</vt:lpstr>
      <vt:lpstr>Asignaciones</vt:lpstr>
      <vt:lpstr>Traslados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Diomel A. Garcia</dc:creator>
  <cp:keywords/>
  <dc:description/>
  <cp:lastModifiedBy>Anel Paredes</cp:lastModifiedBy>
  <cp:revision/>
  <cp:lastPrinted>2025-01-14T15:28:41Z</cp:lastPrinted>
  <dcterms:created xsi:type="dcterms:W3CDTF">2024-04-25T17:11:22Z</dcterms:created>
  <dcterms:modified xsi:type="dcterms:W3CDTF">2025-01-15T19:41:48Z</dcterms:modified>
  <cp:category/>
  <cp:contentStatus/>
</cp:coreProperties>
</file>