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ARENCIA OCT 2025/TRANSPARENCIA OCT 2025/"/>
    </mc:Choice>
  </mc:AlternateContent>
  <xr:revisionPtr revIDLastSave="12" documentId="8_{34ADA37B-DBF3-4FD5-84C3-E65557576154}" xr6:coauthVersionLast="47" xr6:coauthVersionMax="47" xr10:uidLastSave="{F388F0AE-336A-4C5F-9FD0-1ED3B82280A4}"/>
  <bookViews>
    <workbookView xWindow="255" yWindow="750" windowWidth="28545" windowHeight="15450" xr2:uid="{58A2FE45-571A-4166-A759-EFC075B8EF0B}"/>
  </bookViews>
  <sheets>
    <sheet name="Reporte Nomina Fija Adcional O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K17" i="1"/>
  <c r="L17" i="1"/>
  <c r="M17" i="1"/>
  <c r="N17" i="1"/>
  <c r="O17" i="1"/>
  <c r="G17" i="1"/>
  <c r="H11" i="1"/>
  <c r="I11" i="1"/>
  <c r="J11" i="1"/>
  <c r="K11" i="1"/>
  <c r="L11" i="1"/>
  <c r="M11" i="1"/>
  <c r="N11" i="1"/>
  <c r="O11" i="1"/>
  <c r="G11" i="1"/>
  <c r="H23" i="1"/>
  <c r="I23" i="1"/>
  <c r="J23" i="1"/>
  <c r="K23" i="1"/>
  <c r="L23" i="1"/>
  <c r="L27" i="1" s="1"/>
  <c r="M23" i="1"/>
  <c r="M27" i="1" s="1"/>
  <c r="N23" i="1"/>
  <c r="O23" i="1"/>
  <c r="G23" i="1"/>
  <c r="K27" i="1" l="1"/>
  <c r="I27" i="1"/>
  <c r="J27" i="1"/>
  <c r="G27" i="1"/>
  <c r="O27" i="1"/>
  <c r="H27" i="1"/>
  <c r="N27" i="1"/>
</calcChain>
</file>

<file path=xl/sharedStrings.xml><?xml version="1.0" encoding="utf-8"?>
<sst xmlns="http://schemas.openxmlformats.org/spreadsheetml/2006/main" count="65" uniqueCount="29">
  <si>
    <t>AFP</t>
  </si>
  <si>
    <t>ISR</t>
  </si>
  <si>
    <t>SFS</t>
  </si>
  <si>
    <t>CENTRO DE REGULACION DE URGENCIAS Y EMERGENCIAS MONSEÑOR NOUEL- DAEH</t>
  </si>
  <si>
    <t>JOSE MANUEL RODRIGUEZ PEÑA</t>
  </si>
  <si>
    <t>SUPERVISOR DE LOGISTICA</t>
  </si>
  <si>
    <t xml:space="preserve">Subtotal </t>
  </si>
  <si>
    <t>DEPARTAMENTO ADMINISTRATIVO FINANCIERO- DAEH</t>
  </si>
  <si>
    <t>ERIS ANTONIO FELIZ FELIZ</t>
  </si>
  <si>
    <t>ENCARGADO</t>
  </si>
  <si>
    <t>DEPARTAMENTO DE GESTION EXTRA-HOSPITALARIA- DAEH</t>
  </si>
  <si>
    <t>ARIANNA PATRICIA MONTILLA DE TAVARE</t>
  </si>
  <si>
    <t>TECNICO ADMINISTRATIVO</t>
  </si>
  <si>
    <t>NOMBRE</t>
  </si>
  <si>
    <t>FUNCION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</si>
  <si>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</si>
  <si>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</si>
  <si>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</si>
  <si>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</si>
  <si>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</si>
  <si>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</si>
  <si>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</si>
  <si>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OTROS DESC.</t>
  </si>
  <si>
    <t>TOTAL DESC.</t>
  </si>
  <si>
    <t>NETO</t>
  </si>
  <si>
    <t>01/10/2025</t>
  </si>
  <si>
    <t>01/04/2026</t>
  </si>
  <si>
    <t xml:space="preserve">          DIRECCION DE SERVICIOS DE ATENCION A EMERGENCIAS EXTRA HOSPITALARIA (DAEH)</t>
  </si>
  <si>
    <t xml:space="preserve">          NOMINA PERSONAL ADICIONAL TEMPORAL MES DE  OCTUBRE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</si>
</sst>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499923703726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0" xfId="0" applyFont="1" applyFill="1"/>
    <xf numFmtId="0" fontId="19" fillId="0" borderId="0" xfId="0" applyFont="1"/>
    <xf numFmtId="0" fontId="18" fillId="0" borderId="0" xfId="0" applyFont="1"/>
    <xf numFmtId="49" fontId="19" fillId="0" borderId="0" xfId="0" applyNumberFormat="1" applyFont="1"/>
    <xf numFmtId="4" fontId="19" fillId="0" borderId="0" xfId="0" applyNumberFormat="1" applyFont="1"/>
    <xf numFmtId="4" fontId="18" fillId="0" borderId="10" xfId="0" applyNumberFormat="1" applyFont="1" applyBorder="1"/>
    <xf numFmtId="4" fontId="18" fillId="33" borderId="0" xfId="0" applyNumberFormat="1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1463187</xdr:colOff>
      <xdr:row>5</xdr:row>
      <xdr:rowOff>129808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DD5653-62DF-4E43-941D-FDF7C5AE2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381000"/>
          <a:ext cx="1463187" cy="644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4E052-72C7-47A0-90F3-8EC7B0F4DD44}">
  <dimension ref="A4:O30"/>
  <sheetViews>
    <sheetView tabSelected="1" workbookViewId="0">
      <selection activeCell="A12" sqref="A12"/>
    </sheetView>
  </sheetViews>
  <sheetFormatPr defaultRowHeight="13.5" x14ac:dyDescent="0.25"/>
  <cols>
    <col min="1" max="1" width="39.140625" style="2" customWidth="1"/>
    <col min="2" max="2" width="16" style="2" customWidth="1"/>
    <col min="3" max="3" width="16.5703125" style="2" customWidth="1"/>
    <col min="4" max="4" width="9.140625" style="2"/>
    <col min="5" max="5" width="11.7109375" style="2" customWidth="1"/>
    <col min="6" max="6" width="12.140625" style="2" customWidth="1"/>
    <col min="7" max="7" width="12.7109375" style="5" customWidth="1"/>
    <col min="8" max="8" width="9.140625" style="5"/>
    <col min="9" max="9" width="10.42578125" style="5" customWidth="1"/>
    <col min="10" max="12" width="9.140625" style="5"/>
    <col min="13" max="13" width="12.140625" style="5" customWidth="1"/>
    <col min="14" max="14" width="9.140625" style="5"/>
    <col min="15" max="15" width="11.7109375" style="5" customWidth="1"/>
    <col min="16" max="16384" width="9.140625" style="2"/>
  </cols>
  <sheetData>
    <row r="4" spans="1:15" x14ac:dyDescent="0.25">
      <c r="B4" s="3" t="s">
        <v>27</v>
      </c>
    </row>
    <row r="5" spans="1:15" x14ac:dyDescent="0.25">
      <c r="B5" s="3" t="s">
        <v>28</v>
      </c>
    </row>
    <row r="8" spans="1:15" x14ac:dyDescent="0.25">
      <c r="A8" s="3" t="s">
        <v>7</v>
      </c>
      <c r="E8" s="4"/>
      <c r="F8" s="4"/>
    </row>
    <row r="9" spans="1:15" x14ac:dyDescent="0.25">
      <c r="A9" s="1" t="s">
        <v>13</v>
      </c>
      <c r="B9" s="1" t="s">
        <v>14</v>
      </c>
      <c r="C9" s="1" t="s">
        <v>15</v>
      </c>
      <c r="D9" s="1" t="s">
        <v>16</v>
      </c>
      <c r="E9" s="1" t="s">
        <v>17</v>
      </c>
      <c r="F9" s="1" t="s">
        <v>18</v>
      </c>
      <c r="G9" s="7" t="s">
        <v>19</v>
      </c>
      <c r="H9" s="7" t="s">
        <v>20</v>
      </c>
      <c r="I9" s="7" t="s">
        <v>21</v>
      </c>
      <c r="J9" s="7" t="s">
        <v>0</v>
      </c>
      <c r="K9" s="7" t="s">
        <v>1</v>
      </c>
      <c r="L9" s="7" t="s">
        <v>2</v>
      </c>
      <c r="M9" s="7" t="s">
        <v>22</v>
      </c>
      <c r="N9" s="7" t="s">
        <v>23</v>
      </c>
      <c r="O9" s="7" t="s">
        <v>24</v>
      </c>
    </row>
    <row r="10" spans="1:15" x14ac:dyDescent="0.25">
      <c r="A10" s="2" t="s">
        <v>8</v>
      </c>
      <c r="B10" s="2" t="s">
        <v>9</v>
      </c>
      <c r="E10" s="4" t="s">
        <v>25</v>
      </c>
      <c r="F10" s="4" t="s">
        <v>26</v>
      </c>
      <c r="G10" s="5">
        <v>150000</v>
      </c>
      <c r="H10" s="5">
        <v>0</v>
      </c>
      <c r="I10" s="5">
        <v>150000</v>
      </c>
      <c r="J10" s="5">
        <v>4305</v>
      </c>
      <c r="K10" s="5">
        <v>23866.62</v>
      </c>
      <c r="L10" s="5">
        <v>4560</v>
      </c>
      <c r="M10" s="5">
        <v>25</v>
      </c>
      <c r="N10" s="5">
        <v>32756.62</v>
      </c>
      <c r="O10" s="5">
        <v>117243.38</v>
      </c>
    </row>
    <row r="11" spans="1:15" ht="14.25" thickBot="1" x14ac:dyDescent="0.3">
      <c r="A11" s="2" t="s">
        <v>6</v>
      </c>
      <c r="B11" s="2">
        <v>1</v>
      </c>
      <c r="E11" s="4"/>
      <c r="F11" s="4"/>
      <c r="G11" s="6">
        <f>SUM(G10)</f>
        <v>150000</v>
      </c>
      <c r="H11" s="6">
        <f t="shared" ref="H11:O11" si="0">SUM(H10)</f>
        <v>0</v>
      </c>
      <c r="I11" s="6">
        <f t="shared" si="0"/>
        <v>150000</v>
      </c>
      <c r="J11" s="6">
        <f t="shared" si="0"/>
        <v>4305</v>
      </c>
      <c r="K11" s="6">
        <f t="shared" si="0"/>
        <v>23866.62</v>
      </c>
      <c r="L11" s="6">
        <f t="shared" si="0"/>
        <v>4560</v>
      </c>
      <c r="M11" s="6">
        <f t="shared" si="0"/>
        <v>25</v>
      </c>
      <c r="N11" s="6">
        <f t="shared" si="0"/>
        <v>32756.62</v>
      </c>
      <c r="O11" s="6">
        <f t="shared" si="0"/>
        <v>117243.38</v>
      </c>
    </row>
    <row r="14" spans="1:15" x14ac:dyDescent="0.25">
      <c r="A14" s="3" t="s">
        <v>10</v>
      </c>
      <c r="E14" s="4"/>
      <c r="F14" s="4"/>
    </row>
    <row r="15" spans="1:15" x14ac:dyDescent="0.25">
      <c r="A15" s="1" t="s">
        <v>13</v>
      </c>
      <c r="B15" s="1" t="s">
        <v>14</v>
      </c>
      <c r="C15" s="1" t="s">
        <v>15</v>
      </c>
      <c r="D15" s="1" t="s">
        <v>16</v>
      </c>
      <c r="E15" s="1" t="s">
        <v>17</v>
      </c>
      <c r="F15" s="1" t="s">
        <v>18</v>
      </c>
      <c r="G15" s="7" t="s">
        <v>19</v>
      </c>
      <c r="H15" s="7" t="s">
        <v>20</v>
      </c>
      <c r="I15" s="7" t="s">
        <v>21</v>
      </c>
      <c r="J15" s="7" t="s">
        <v>0</v>
      </c>
      <c r="K15" s="7" t="s">
        <v>1</v>
      </c>
      <c r="L15" s="7" t="s">
        <v>2</v>
      </c>
      <c r="M15" s="7" t="s">
        <v>22</v>
      </c>
      <c r="N15" s="7" t="s">
        <v>23</v>
      </c>
      <c r="O15" s="7" t="s">
        <v>24</v>
      </c>
    </row>
    <row r="16" spans="1:15" x14ac:dyDescent="0.25">
      <c r="A16" s="2" t="s">
        <v>11</v>
      </c>
      <c r="B16" s="2" t="s">
        <v>12</v>
      </c>
      <c r="E16" s="4" t="s">
        <v>25</v>
      </c>
      <c r="F16" s="4" t="s">
        <v>26</v>
      </c>
      <c r="G16" s="5">
        <v>55000</v>
      </c>
      <c r="H16" s="5">
        <v>0</v>
      </c>
      <c r="I16" s="5">
        <v>55000</v>
      </c>
      <c r="J16" s="5">
        <v>1578.5</v>
      </c>
      <c r="K16" s="5">
        <v>2559.6799999999998</v>
      </c>
      <c r="L16" s="5">
        <v>1672</v>
      </c>
      <c r="M16" s="5">
        <v>25</v>
      </c>
      <c r="N16" s="5">
        <v>5835.18</v>
      </c>
      <c r="O16" s="5">
        <v>49164.82</v>
      </c>
    </row>
    <row r="17" spans="1:15" ht="14.25" thickBot="1" x14ac:dyDescent="0.3">
      <c r="A17" s="2" t="s">
        <v>6</v>
      </c>
      <c r="B17" s="2">
        <v>1</v>
      </c>
      <c r="E17" s="4"/>
      <c r="F17" s="4"/>
      <c r="G17" s="6">
        <f>SUM(G16)</f>
        <v>55000</v>
      </c>
      <c r="H17" s="6">
        <f t="shared" ref="H17:O17" si="1">SUM(H16)</f>
        <v>0</v>
      </c>
      <c r="I17" s="6">
        <f t="shared" si="1"/>
        <v>55000</v>
      </c>
      <c r="J17" s="6">
        <f t="shared" si="1"/>
        <v>1578.5</v>
      </c>
      <c r="K17" s="6">
        <f t="shared" si="1"/>
        <v>2559.6799999999998</v>
      </c>
      <c r="L17" s="6">
        <f t="shared" si="1"/>
        <v>1672</v>
      </c>
      <c r="M17" s="6">
        <f t="shared" si="1"/>
        <v>25</v>
      </c>
      <c r="N17" s="6">
        <f t="shared" si="1"/>
        <v>5835.18</v>
      </c>
      <c r="O17" s="6">
        <f t="shared" si="1"/>
        <v>49164.82</v>
      </c>
    </row>
    <row r="20" spans="1:15" x14ac:dyDescent="0.25">
      <c r="A20" s="3" t="s">
        <v>3</v>
      </c>
    </row>
    <row r="21" spans="1:15" x14ac:dyDescent="0.25">
      <c r="A21" s="1" t="s">
        <v>13</v>
      </c>
      <c r="B21" s="1" t="s">
        <v>14</v>
      </c>
      <c r="C21" s="1" t="s">
        <v>15</v>
      </c>
      <c r="D21" s="1" t="s">
        <v>16</v>
      </c>
      <c r="E21" s="1" t="s">
        <v>17</v>
      </c>
      <c r="F21" s="1" t="s">
        <v>18</v>
      </c>
      <c r="G21" s="7" t="s">
        <v>19</v>
      </c>
      <c r="H21" s="7" t="s">
        <v>20</v>
      </c>
      <c r="I21" s="7" t="s">
        <v>21</v>
      </c>
      <c r="J21" s="7" t="s">
        <v>0</v>
      </c>
      <c r="K21" s="7" t="s">
        <v>1</v>
      </c>
      <c r="L21" s="7" t="s">
        <v>2</v>
      </c>
      <c r="M21" s="7" t="s">
        <v>22</v>
      </c>
      <c r="N21" s="7" t="s">
        <v>23</v>
      </c>
      <c r="O21" s="7" t="s">
        <v>24</v>
      </c>
    </row>
    <row r="22" spans="1:15" x14ac:dyDescent="0.25">
      <c r="A22" s="2" t="s">
        <v>4</v>
      </c>
      <c r="B22" s="2" t="s">
        <v>5</v>
      </c>
      <c r="E22" s="4" t="s">
        <v>25</v>
      </c>
      <c r="F22" s="4" t="s">
        <v>26</v>
      </c>
      <c r="G22" s="5">
        <v>50000</v>
      </c>
      <c r="H22" s="5">
        <v>0</v>
      </c>
      <c r="I22" s="5">
        <v>50000</v>
      </c>
      <c r="J22" s="5">
        <v>1435</v>
      </c>
      <c r="K22" s="5">
        <v>1854</v>
      </c>
      <c r="L22" s="5">
        <v>1520</v>
      </c>
      <c r="M22" s="5">
        <v>25</v>
      </c>
      <c r="N22" s="5">
        <v>4834</v>
      </c>
      <c r="O22" s="5">
        <v>45166</v>
      </c>
    </row>
    <row r="23" spans="1:15" ht="14.25" thickBot="1" x14ac:dyDescent="0.3">
      <c r="A23" s="2" t="s">
        <v>6</v>
      </c>
      <c r="B23" s="2">
        <v>1</v>
      </c>
      <c r="E23" s="4"/>
      <c r="F23" s="4"/>
      <c r="G23" s="6">
        <f>SUM(G22)</f>
        <v>50000</v>
      </c>
      <c r="H23" s="6">
        <f t="shared" ref="H23:O23" si="2">SUM(H22)</f>
        <v>0</v>
      </c>
      <c r="I23" s="6">
        <f t="shared" si="2"/>
        <v>50000</v>
      </c>
      <c r="J23" s="6">
        <f t="shared" si="2"/>
        <v>1435</v>
      </c>
      <c r="K23" s="6">
        <f t="shared" si="2"/>
        <v>1854</v>
      </c>
      <c r="L23" s="6">
        <f t="shared" si="2"/>
        <v>1520</v>
      </c>
      <c r="M23" s="6">
        <f t="shared" si="2"/>
        <v>25</v>
      </c>
      <c r="N23" s="6">
        <f t="shared" si="2"/>
        <v>4834</v>
      </c>
      <c r="O23" s="6">
        <f t="shared" si="2"/>
        <v>45166</v>
      </c>
    </row>
    <row r="24" spans="1:15" x14ac:dyDescent="0.25">
      <c r="E24" s="4"/>
      <c r="F24" s="4"/>
    </row>
    <row r="25" spans="1:15" x14ac:dyDescent="0.25">
      <c r="E25" s="4"/>
      <c r="F25" s="4"/>
    </row>
    <row r="27" spans="1:15" ht="14.25" thickBot="1" x14ac:dyDescent="0.3">
      <c r="B27" s="2">
        <v>3</v>
      </c>
      <c r="G27" s="6">
        <f>+G23+G17+G11</f>
        <v>255000</v>
      </c>
      <c r="H27" s="6">
        <f t="shared" ref="H27:O27" si="3">+H23+H17+H11</f>
        <v>0</v>
      </c>
      <c r="I27" s="6">
        <f t="shared" si="3"/>
        <v>255000</v>
      </c>
      <c r="J27" s="6">
        <f t="shared" si="3"/>
        <v>7318.5</v>
      </c>
      <c r="K27" s="6">
        <f t="shared" si="3"/>
        <v>28280.3</v>
      </c>
      <c r="L27" s="6">
        <f t="shared" si="3"/>
        <v>7752</v>
      </c>
      <c r="M27" s="6">
        <f t="shared" si="3"/>
        <v>75</v>
      </c>
      <c r="N27" s="6">
        <f t="shared" si="3"/>
        <v>43425.8</v>
      </c>
      <c r="O27" s="6">
        <f t="shared" si="3"/>
        <v>211574.2</v>
      </c>
    </row>
    <row r="29" spans="1:15" x14ac:dyDescent="0.25">
      <c r="E29" s="4"/>
      <c r="F29" s="4"/>
    </row>
    <row r="30" spans="1:15" x14ac:dyDescent="0.25">
      <c r="E30" s="4"/>
      <c r="F30" s="4"/>
    </row>
  </sheetData>
  <pageMargins left="0.51181102362204722" right="0.51181102362204722" top="0.55118110236220474" bottom="0.55118110236220474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Nomina Fija Adcional 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2025-11-13T13:10:18Z</cp:lastPrinted>
  <dcterms:created xsi:type="dcterms:W3CDTF">2025-11-12T19:59:47Z</dcterms:created>
  <dcterms:modified xsi:type="dcterms:W3CDTF">2025-11-13T13:10:27Z</dcterms:modified>
</cp:coreProperties>
</file>