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el Paredes\Desktop\PORTAL DE TRANSPARENCIA\FINANZAS\BALANCE GENERAL\2025\"/>
    </mc:Choice>
  </mc:AlternateContent>
  <xr:revisionPtr revIDLastSave="0" documentId="8_{6056F5D9-A5EF-4668-AA67-2B738FBB0B10}" xr6:coauthVersionLast="47" xr6:coauthVersionMax="47" xr10:uidLastSave="{00000000-0000-0000-0000-000000000000}"/>
  <bookViews>
    <workbookView xWindow="0" yWindow="600" windowWidth="28800" windowHeight="15600" xr2:uid="{AF972222-A218-482A-A842-F73599AA9EAD}"/>
  </bookViews>
  <sheets>
    <sheet name="Estado de Situación Financier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4" i="1" l="1"/>
  <c r="B26" i="1" s="1"/>
  <c r="B16" i="1"/>
  <c r="B12" i="1"/>
  <c r="B18" i="1" l="1"/>
  <c r="B29" i="1" s="1"/>
  <c r="B31" i="1" s="1"/>
  <c r="B33" i="1" s="1"/>
</calcChain>
</file>

<file path=xl/sharedStrings.xml><?xml version="1.0" encoding="utf-8"?>
<sst xmlns="http://schemas.openxmlformats.org/spreadsheetml/2006/main" count="25" uniqueCount="25">
  <si>
    <t xml:space="preserve">Dirección de Servicios de Atención a Emergencias Extrahospitalarias </t>
  </si>
  <si>
    <t>Estado de Situación Financiera</t>
  </si>
  <si>
    <t>Al  31   de  Mayo   del 2025</t>
  </si>
  <si>
    <t>Valores en RD$</t>
  </si>
  <si>
    <t>Activos</t>
  </si>
  <si>
    <t>Activos Corrientes</t>
  </si>
  <si>
    <t xml:space="preserve">Efectivo y Equivalente de Efectivo </t>
  </si>
  <si>
    <t xml:space="preserve">Inventarios </t>
  </si>
  <si>
    <t>Otros Activos Corrientes</t>
  </si>
  <si>
    <t xml:space="preserve">Total Activos Corrientes </t>
  </si>
  <si>
    <t>Activos No Corrientes</t>
  </si>
  <si>
    <t xml:space="preserve">Propiedad, Planta y Equipo Neto </t>
  </si>
  <si>
    <t>Total Activos No Corrientes</t>
  </si>
  <si>
    <t xml:space="preserve">Total Activos </t>
  </si>
  <si>
    <t>Pasivos</t>
  </si>
  <si>
    <t>Pasivos Corrientes</t>
  </si>
  <si>
    <t xml:space="preserve">Cuentas por pagar a corto plazo </t>
  </si>
  <si>
    <t>Retenciones y acumulaciones por pagar</t>
  </si>
  <si>
    <t>Total Pasivos Corrientes</t>
  </si>
  <si>
    <t>Total Pasivos</t>
  </si>
  <si>
    <t xml:space="preserve">Activos Netos/Patrimonio </t>
  </si>
  <si>
    <t xml:space="preserve">Capital </t>
  </si>
  <si>
    <t xml:space="preserve">Resultados positivos (ahorro)/negativo (desahorro) </t>
  </si>
  <si>
    <t>Patrimonio Neto</t>
  </si>
  <si>
    <t>Total Activos Netos/Patrimonio más Pasivos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</si>
</sst>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3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231F20"/>
      <name val="Times New Roman"/>
      <family val="1"/>
    </font>
    <font>
      <b/>
      <sz val="11"/>
      <color theme="1"/>
      <name val="Times New Roman"/>
      <family val="1"/>
    </font>
    <font>
      <sz val="12"/>
      <name val="Times New Roman"/>
      <family val="1"/>
    </font>
    <font>
      <b/>
      <sz val="12"/>
      <color rgb="FF231F20"/>
      <name val="Times New Roman"/>
      <family val="1"/>
    </font>
    <font>
      <sz val="13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3" fillId="0" borderId="0" xfId="0" applyFont="1"/>
    <xf numFmtId="0" fontId="3" fillId="2" borderId="0" xfId="0" applyFont="1" applyFill="1"/>
    <xf numFmtId="43" fontId="3" fillId="2" borderId="0" xfId="1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43" fontId="7" fillId="2" borderId="0" xfId="1" applyFont="1" applyFill="1" applyAlignment="1">
      <alignment horizontal="center" vertical="center" wrapText="1"/>
    </xf>
    <xf numFmtId="43" fontId="7" fillId="2" borderId="0" xfId="1" applyFont="1" applyFill="1" applyBorder="1" applyAlignment="1">
      <alignment horizontal="center" vertical="center" wrapText="1"/>
    </xf>
    <xf numFmtId="43" fontId="6" fillId="2" borderId="1" xfId="1" applyFont="1" applyFill="1" applyBorder="1"/>
    <xf numFmtId="43" fontId="8" fillId="2" borderId="0" xfId="1" applyFont="1" applyFill="1"/>
    <xf numFmtId="43" fontId="3" fillId="0" borderId="0" xfId="1" applyFont="1"/>
    <xf numFmtId="43" fontId="9" fillId="2" borderId="2" xfId="1" applyFont="1" applyFill="1" applyBorder="1" applyAlignment="1">
      <alignment horizontal="center" vertical="center" wrapText="1"/>
    </xf>
    <xf numFmtId="43" fontId="5" fillId="2" borderId="0" xfId="1" applyFont="1" applyFill="1"/>
    <xf numFmtId="43" fontId="4" fillId="2" borderId="3" xfId="1" applyFont="1" applyFill="1" applyBorder="1"/>
    <xf numFmtId="43" fontId="9" fillId="2" borderId="0" xfId="1" applyFont="1" applyFill="1" applyAlignment="1">
      <alignment horizontal="center" vertical="center" wrapText="1"/>
    </xf>
    <xf numFmtId="43" fontId="10" fillId="2" borderId="0" xfId="1" applyFont="1" applyFill="1" applyBorder="1" applyAlignment="1">
      <alignment horizontal="center" vertical="center" wrapText="1"/>
    </xf>
    <xf numFmtId="43" fontId="6" fillId="2" borderId="0" xfId="1" applyFont="1" applyFill="1"/>
    <xf numFmtId="43" fontId="3" fillId="0" borderId="0" xfId="0" applyNumberFormat="1" applyFont="1"/>
    <xf numFmtId="43" fontId="11" fillId="2" borderId="3" xfId="1" applyFont="1" applyFill="1" applyBorder="1"/>
    <xf numFmtId="0" fontId="2" fillId="2" borderId="0" xfId="0" applyFont="1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98484</xdr:colOff>
      <xdr:row>38</xdr:row>
      <xdr:rowOff>44211</xdr:rowOff>
    </xdr:from>
    <xdr:to>
      <xdr:col>1</xdr:col>
      <xdr:colOff>1204103</xdr:colOff>
      <xdr:row>49</xdr:row>
      <xdr:rowOff>35943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B7C4B5B6-F613-4FC0-8D8E-70F3F171795A}"/>
            </a:ext>
          </a:extLst>
        </xdr:cNvPr>
        <xdr:cNvGrpSpPr/>
      </xdr:nvGrpSpPr>
      <xdr:grpSpPr>
        <a:xfrm>
          <a:off x="98484" y="7951758"/>
          <a:ext cx="5841161" cy="2067463"/>
          <a:chOff x="125442" y="7358692"/>
          <a:chExt cx="5606808" cy="1366567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974C7556-B6CC-451C-94AB-340FE7299D92}"/>
              </a:ext>
            </a:extLst>
          </xdr:cNvPr>
          <xdr:cNvSpPr txBox="1"/>
        </xdr:nvSpPr>
        <xdr:spPr>
          <a:xfrm>
            <a:off x="1401793" y="8212708"/>
            <a:ext cx="3001273" cy="512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Lic. Juan Manuel Vicente Luciano</a:t>
            </a:r>
          </a:p>
          <a:p>
            <a:pPr algn="ctr"/>
            <a:r>
              <a:rPr lang="es-DO" sz="1200" b="0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Enc. Departamento Administrativo Financiero</a:t>
            </a:r>
            <a:endParaRPr lang="es-DO" sz="1200" b="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0D404831-5704-46EA-B68F-0094C2E527E9}"/>
              </a:ext>
            </a:extLst>
          </xdr:cNvPr>
          <xdr:cNvSpPr txBox="1"/>
        </xdr:nvSpPr>
        <xdr:spPr>
          <a:xfrm>
            <a:off x="125442" y="7358692"/>
            <a:ext cx="2320559" cy="512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Lic. Francisco Alberto Sánchez </a:t>
            </a:r>
            <a:r>
              <a:rPr lang="es-DO" sz="1200" b="0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Enc. División Financiera</a:t>
            </a:r>
            <a:endParaRPr lang="es-DO" sz="1200" b="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D0990842-35F6-4006-BDD4-9A04E17E4E1F}"/>
              </a:ext>
            </a:extLst>
          </xdr:cNvPr>
          <xdr:cNvSpPr txBox="1"/>
        </xdr:nvSpPr>
        <xdr:spPr>
          <a:xfrm>
            <a:off x="3399512" y="7367319"/>
            <a:ext cx="2332738" cy="512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Licda. Yokasta Tapia Martínez </a:t>
            </a:r>
            <a:r>
              <a:rPr lang="es-DO" sz="1200" b="0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Enc. División de Contabilidad</a:t>
            </a:r>
            <a:endParaRPr lang="es-DO" sz="1200" b="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D7330-C286-4449-9469-B52834384F31}">
  <sheetPr>
    <pageSetUpPr fitToPage="1"/>
  </sheetPr>
  <dimension ref="A1:R48"/>
  <sheetViews>
    <sheetView tabSelected="1" zoomScale="106" zoomScaleNormal="106" workbookViewId="0">
      <selection activeCell="B16" sqref="B16"/>
    </sheetView>
  </sheetViews>
  <sheetFormatPr baseColWidth="10" defaultRowHeight="15" x14ac:dyDescent="0.25"/>
  <cols>
    <col min="1" max="1" width="71" style="1" customWidth="1"/>
    <col min="2" max="2" width="22.5703125" style="11" customWidth="1"/>
    <col min="3" max="3" width="11.42578125" style="1"/>
    <col min="4" max="4" width="17.5703125" style="1" bestFit="1" customWidth="1"/>
    <col min="5" max="18" width="11.42578125" style="1"/>
  </cols>
  <sheetData>
    <row r="1" spans="1:2" ht="18.75" x14ac:dyDescent="0.3">
      <c r="A1" s="20" t="s">
        <v>0</v>
      </c>
      <c r="B1" s="20"/>
    </row>
    <row r="2" spans="1:2" ht="18.75" x14ac:dyDescent="0.3">
      <c r="A2" s="20" t="s">
        <v>1</v>
      </c>
      <c r="B2" s="20"/>
    </row>
    <row r="3" spans="1:2" ht="18.75" x14ac:dyDescent="0.3">
      <c r="A3" s="20" t="s">
        <v>2</v>
      </c>
      <c r="B3" s="20"/>
    </row>
    <row r="4" spans="1:2" ht="18.75" x14ac:dyDescent="0.3">
      <c r="A4" s="20" t="s">
        <v>3</v>
      </c>
      <c r="B4" s="20"/>
    </row>
    <row r="5" spans="1:2" x14ac:dyDescent="0.25">
      <c r="A5" s="2"/>
      <c r="B5" s="3"/>
    </row>
    <row r="6" spans="1:2" x14ac:dyDescent="0.25">
      <c r="A6" s="2"/>
      <c r="B6" s="3"/>
    </row>
    <row r="7" spans="1:2" ht="16.5" x14ac:dyDescent="0.25">
      <c r="A7" s="4" t="s">
        <v>4</v>
      </c>
      <c r="B7" s="3"/>
    </row>
    <row r="8" spans="1:2" ht="15.75" x14ac:dyDescent="0.25">
      <c r="A8" s="5" t="s">
        <v>5</v>
      </c>
      <c r="B8" s="3"/>
    </row>
    <row r="9" spans="1:2" ht="15.75" x14ac:dyDescent="0.25">
      <c r="A9" s="6" t="s">
        <v>6</v>
      </c>
      <c r="B9" s="7">
        <v>1434828597.76</v>
      </c>
    </row>
    <row r="10" spans="1:2" ht="15.75" x14ac:dyDescent="0.25">
      <c r="A10" s="6" t="s">
        <v>7</v>
      </c>
      <c r="B10" s="8">
        <v>59619724.030000001</v>
      </c>
    </row>
    <row r="11" spans="1:2" ht="16.5" thickBot="1" x14ac:dyDescent="0.3">
      <c r="A11" s="6" t="s">
        <v>8</v>
      </c>
      <c r="B11" s="9">
        <v>87069281.989999995</v>
      </c>
    </row>
    <row r="12" spans="1:2" ht="15.75" x14ac:dyDescent="0.25">
      <c r="A12" s="5" t="s">
        <v>9</v>
      </c>
      <c r="B12" s="10">
        <f>SUM(B9:B11)</f>
        <v>1581517603.78</v>
      </c>
    </row>
    <row r="13" spans="1:2" x14ac:dyDescent="0.25">
      <c r="A13" s="2"/>
      <c r="B13" s="3"/>
    </row>
    <row r="14" spans="1:2" ht="15.75" x14ac:dyDescent="0.25">
      <c r="A14" s="5" t="s">
        <v>10</v>
      </c>
    </row>
    <row r="15" spans="1:2" ht="15.75" x14ac:dyDescent="0.25">
      <c r="A15" s="6" t="s">
        <v>11</v>
      </c>
      <c r="B15" s="12">
        <v>4409188.63</v>
      </c>
    </row>
    <row r="16" spans="1:2" ht="15.75" x14ac:dyDescent="0.25">
      <c r="A16" s="5" t="s">
        <v>12</v>
      </c>
      <c r="B16" s="13">
        <f>B15</f>
        <v>4409188.63</v>
      </c>
    </row>
    <row r="17" spans="1:4" ht="15.75" x14ac:dyDescent="0.25">
      <c r="A17" s="5"/>
      <c r="B17" s="13"/>
    </row>
    <row r="18" spans="1:4" ht="17.25" thickBot="1" x14ac:dyDescent="0.3">
      <c r="A18" s="4" t="s">
        <v>13</v>
      </c>
      <c r="B18" s="14">
        <f>B16+B12</f>
        <v>1585926792.4100001</v>
      </c>
    </row>
    <row r="19" spans="1:4" ht="15.75" thickTop="1" x14ac:dyDescent="0.25">
      <c r="A19" s="2"/>
      <c r="B19" s="3"/>
    </row>
    <row r="20" spans="1:4" ht="16.5" x14ac:dyDescent="0.25">
      <c r="A20" s="4" t="s">
        <v>14</v>
      </c>
      <c r="B20" s="3"/>
    </row>
    <row r="21" spans="1:4" ht="15.75" x14ac:dyDescent="0.25">
      <c r="A21" s="5" t="s">
        <v>15</v>
      </c>
    </row>
    <row r="22" spans="1:4" ht="15.75" x14ac:dyDescent="0.25">
      <c r="A22" s="6" t="s">
        <v>16</v>
      </c>
      <c r="B22" s="15">
        <v>201925804.28</v>
      </c>
    </row>
    <row r="23" spans="1:4" ht="15.75" x14ac:dyDescent="0.25">
      <c r="A23" s="6" t="s">
        <v>17</v>
      </c>
      <c r="B23" s="12">
        <v>409428.38</v>
      </c>
    </row>
    <row r="24" spans="1:4" ht="15.75" x14ac:dyDescent="0.25">
      <c r="A24" s="5" t="s">
        <v>18</v>
      </c>
      <c r="B24" s="16">
        <f>SUM(B22:B23)</f>
        <v>202335232.66</v>
      </c>
    </row>
    <row r="25" spans="1:4" ht="15.75" x14ac:dyDescent="0.25">
      <c r="A25" s="2"/>
      <c r="B25" s="7"/>
    </row>
    <row r="26" spans="1:4" ht="17.25" thickBot="1" x14ac:dyDescent="0.3">
      <c r="A26" s="4" t="s">
        <v>19</v>
      </c>
      <c r="B26" s="14">
        <f>B24</f>
        <v>202335232.66</v>
      </c>
    </row>
    <row r="27" spans="1:4" ht="15.75" thickTop="1" x14ac:dyDescent="0.25">
      <c r="A27" s="2"/>
      <c r="B27" s="3"/>
    </row>
    <row r="28" spans="1:4" ht="16.5" x14ac:dyDescent="0.25">
      <c r="A28" s="4" t="s">
        <v>20</v>
      </c>
    </row>
    <row r="29" spans="1:4" ht="15.75" x14ac:dyDescent="0.25">
      <c r="A29" s="6" t="s">
        <v>21</v>
      </c>
      <c r="B29" s="17">
        <f>B18-B26-B30</f>
        <v>1217592658.6199999</v>
      </c>
      <c r="D29" s="18"/>
    </row>
    <row r="30" spans="1:4" ht="17.25" thickBot="1" x14ac:dyDescent="0.3">
      <c r="A30" s="6" t="s">
        <v>22</v>
      </c>
      <c r="B30" s="19">
        <v>165998901.13000005</v>
      </c>
    </row>
    <row r="31" spans="1:4" ht="16.5" thickTop="1" x14ac:dyDescent="0.25">
      <c r="A31" s="5" t="s">
        <v>23</v>
      </c>
      <c r="B31" s="13">
        <f>SUM(B29:B30)</f>
        <v>1383591559.75</v>
      </c>
    </row>
    <row r="32" spans="1:4" x14ac:dyDescent="0.25">
      <c r="A32" s="2"/>
      <c r="B32" s="3"/>
      <c r="D32" s="18"/>
    </row>
    <row r="33" spans="1:2" ht="17.25" thickBot="1" x14ac:dyDescent="0.3">
      <c r="A33" s="4" t="s">
        <v>24</v>
      </c>
      <c r="B33" s="14">
        <f>B31+B26</f>
        <v>1585926792.4100001</v>
      </c>
    </row>
    <row r="34" spans="1:2" ht="15.75" thickTop="1" x14ac:dyDescent="0.25">
      <c r="A34" s="2"/>
      <c r="B34" s="3"/>
    </row>
    <row r="35" spans="1:2" x14ac:dyDescent="0.25">
      <c r="A35" s="2"/>
      <c r="B35" s="3"/>
    </row>
    <row r="36" spans="1:2" ht="28.5" customHeight="1" x14ac:dyDescent="0.25">
      <c r="A36" s="2"/>
      <c r="B36" s="3"/>
    </row>
    <row r="37" spans="1:2" x14ac:dyDescent="0.25">
      <c r="A37" s="2"/>
      <c r="B37" s="3"/>
    </row>
    <row r="38" spans="1:2" x14ac:dyDescent="0.25">
      <c r="A38" s="2"/>
      <c r="B38" s="3"/>
    </row>
    <row r="39" spans="1:2" x14ac:dyDescent="0.25">
      <c r="A39" s="2"/>
      <c r="B39" s="3"/>
    </row>
    <row r="40" spans="1:2" x14ac:dyDescent="0.25">
      <c r="A40" s="2"/>
      <c r="B40" s="3"/>
    </row>
    <row r="41" spans="1:2" x14ac:dyDescent="0.25">
      <c r="A41" s="2"/>
      <c r="B41" s="3"/>
    </row>
    <row r="42" spans="1:2" x14ac:dyDescent="0.25">
      <c r="A42" s="2"/>
      <c r="B42" s="3"/>
    </row>
    <row r="43" spans="1:2" x14ac:dyDescent="0.25">
      <c r="A43" s="2"/>
      <c r="B43" s="3"/>
    </row>
    <row r="44" spans="1:2" x14ac:dyDescent="0.25">
      <c r="A44" s="2"/>
      <c r="B44" s="3"/>
    </row>
    <row r="45" spans="1:2" x14ac:dyDescent="0.25">
      <c r="A45" s="2"/>
      <c r="B45" s="3"/>
    </row>
    <row r="46" spans="1:2" x14ac:dyDescent="0.25">
      <c r="A46" s="2"/>
      <c r="B46" s="3"/>
    </row>
    <row r="47" spans="1:2" x14ac:dyDescent="0.25">
      <c r="A47" s="2"/>
      <c r="B47" s="3"/>
    </row>
    <row r="48" spans="1:2" x14ac:dyDescent="0.25">
      <c r="A48" s="2"/>
      <c r="B48" s="3"/>
    </row>
  </sheetData>
  <mergeCells count="4">
    <mergeCell ref="A1:B1"/>
    <mergeCell ref="A2:B2"/>
    <mergeCell ref="A3:B3"/>
    <mergeCell ref="A4:B4"/>
  </mergeCells>
  <pageMargins left="0.75" right="0.24" top="1.08" bottom="0.75" header="0.3" footer="0.3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Sanchez</dc:creator>
  <cp:lastModifiedBy>Anel Paredes</cp:lastModifiedBy>
  <cp:lastPrinted>2025-06-16T20:11:35Z</cp:lastPrinted>
  <dcterms:created xsi:type="dcterms:W3CDTF">2025-06-16T20:09:09Z</dcterms:created>
  <dcterms:modified xsi:type="dcterms:W3CDTF">2025-06-17T12:29:54Z</dcterms:modified>
</cp:coreProperties>
</file>